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P:\aepub\Service Contracts\CONTRACT\Jairo\AN ENVIRONMENTAL LABORATORY SERVICES\01 RFP\Addenda\addendum additional docs reference\PW-2S\Updated cells for PW-2s\"/>
    </mc:Choice>
  </mc:AlternateContent>
  <xr:revisionPtr revIDLastSave="0" documentId="10_ncr:100000_{2DFA9BA7-14EB-4F7A-BB42-5F887B4B1AD4}" xr6:coauthVersionLast="31" xr6:coauthVersionMax="31" xr10:uidLastSave="{00000000-0000-0000-0000-000000000000}"/>
  <bookViews>
    <workbookView xWindow="0" yWindow="0" windowWidth="23040" windowHeight="8508" xr2:uid="{00000000-000D-0000-FFFF-FFFF00000000}"/>
  </bookViews>
  <sheets>
    <sheet name="EPD" sheetId="2" r:id="rId1"/>
    <sheet name="TABLE 1F" sheetId="1" r:id="rId2"/>
  </sheets>
  <definedNames>
    <definedName name="_Hlk495645256" localSheetId="0">EPD!#REF!</definedName>
    <definedName name="_Hlk495645256" localSheetId="1">'TABLE 1F'!#REF!</definedName>
    <definedName name="_xlnm.Print_Area" localSheetId="0">EPD!$A$1:$M$108</definedName>
    <definedName name="_xlnm.Print_Area" localSheetId="1">'TABLE 1F'!$A$1:$C$36</definedName>
    <definedName name="_xlnm.Print_Titles" localSheetId="0">EPD!$25:$25</definedName>
    <definedName name="_xlnm.Print_Titles" localSheetId="1">'TABLE 1F'!$25:$25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5" i="2" l="1"/>
  <c r="J99" i="2" l="1"/>
  <c r="J98" i="2"/>
  <c r="J97" i="2"/>
  <c r="J96" i="2"/>
  <c r="J95" i="2"/>
  <c r="J94" i="2"/>
  <c r="J93" i="2"/>
  <c r="J92" i="2"/>
  <c r="J91" i="2"/>
  <c r="J90" i="2"/>
  <c r="J89" i="2"/>
  <c r="J88" i="2"/>
  <c r="J87" i="2"/>
  <c r="J86" i="2"/>
  <c r="J85" i="2"/>
  <c r="J84" i="2"/>
  <c r="J83" i="2"/>
  <c r="J82" i="2"/>
  <c r="J81" i="2"/>
  <c r="J80" i="2"/>
  <c r="J79" i="2"/>
  <c r="J78" i="2"/>
  <c r="J77" i="2"/>
  <c r="J76"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I100" i="2" l="1"/>
</calcChain>
</file>

<file path=xl/sharedStrings.xml><?xml version="1.0" encoding="utf-8"?>
<sst xmlns="http://schemas.openxmlformats.org/spreadsheetml/2006/main" count="239" uniqueCount="206">
  <si>
    <t>ESTIMATED QUANTITY</t>
  </si>
  <si>
    <t xml:space="preserve">Nitrogen Ammonia  </t>
  </si>
  <si>
    <t>BOD</t>
  </si>
  <si>
    <t>COD</t>
  </si>
  <si>
    <t>Chloride</t>
  </si>
  <si>
    <t>Dissolved Sulfides</t>
  </si>
  <si>
    <t>MBAS (Surfactants)</t>
  </si>
  <si>
    <t>Oil and Grease</t>
  </si>
  <si>
    <t>pH</t>
  </si>
  <si>
    <t>Settleable Solids</t>
  </si>
  <si>
    <t>Total Dissolved Solids</t>
  </si>
  <si>
    <t>Total Suspended Solids</t>
  </si>
  <si>
    <t>Bacteria (Coliform, Fecal and Total)</t>
  </si>
  <si>
    <t>Turbidity</t>
  </si>
  <si>
    <t>Bulk Asbestos ID by PLM (solids)</t>
  </si>
  <si>
    <t>Asbestos ID by TEM (liquid)</t>
  </si>
  <si>
    <t>Sugar Profile-fructose, lactose, sucrose</t>
  </si>
  <si>
    <t>Phosphate, Ortho</t>
  </si>
  <si>
    <t>Phosphate, Total</t>
  </si>
  <si>
    <t>Anion by IC (water includes Chloride, Fluoride &amp; Sulfate)</t>
  </si>
  <si>
    <t>Arsenic</t>
  </si>
  <si>
    <t>Cadmium</t>
  </si>
  <si>
    <t>Chromium (Total)</t>
  </si>
  <si>
    <t>Copper</t>
  </si>
  <si>
    <t>Fluoride</t>
  </si>
  <si>
    <t>Lead</t>
  </si>
  <si>
    <t>Mercury</t>
  </si>
  <si>
    <t>Nickel</t>
  </si>
  <si>
    <t>Selenium</t>
  </si>
  <si>
    <t>Silver</t>
  </si>
  <si>
    <t>Zinc</t>
  </si>
  <si>
    <t xml:space="preserve">California Waste Extraction Test (WET) + 17 Metals </t>
  </si>
  <si>
    <t xml:space="preserve">Toxicity Characteristic Leaching Procedure (TCLP): TCLP Extraction + Metals (Inorganic) </t>
  </si>
  <si>
    <t>TCLP Extraction + Semi Vol. Organics</t>
  </si>
  <si>
    <t xml:space="preserve">Emission Spectrographic Analysis     </t>
  </si>
  <si>
    <t>Cyanide (Total)</t>
  </si>
  <si>
    <t>Cyanide (Amenable)</t>
  </si>
  <si>
    <t xml:space="preserve">EPA Method No. 8081A                             </t>
  </si>
  <si>
    <t>EPA Method No. 8082</t>
  </si>
  <si>
    <t>Organic Lead (Appendix 11, Title 22)</t>
  </si>
  <si>
    <t>TPH - 8015 Gas Range Organic (GRO)/Liquid</t>
  </si>
  <si>
    <t>EPA Method No. 524.2 (water) (1)</t>
  </si>
  <si>
    <t xml:space="preserve">TCLP Zero Head Space Extraction +    Vol. Organics        </t>
  </si>
  <si>
    <t xml:space="preserve">TPH - 8015 Diesel Range Organic (DRO)/Liquid   </t>
  </si>
  <si>
    <t xml:space="preserve">LINE NO. </t>
  </si>
  <si>
    <t>CONSTITUENTS</t>
  </si>
  <si>
    <t>FOT</t>
  </si>
  <si>
    <t>ANALYTICAL METHOD REQUIREMENTS</t>
  </si>
  <si>
    <t>ENVIRONMENTAL PROGRAMS DIVISION (EPD)</t>
  </si>
  <si>
    <t>Detection Limits</t>
  </si>
  <si>
    <t>CONSTITUENT</t>
  </si>
  <si>
    <t>MAXIMUM
(mg/L)</t>
  </si>
  <si>
    <t xml:space="preserve">Beryllium </t>
  </si>
  <si>
    <t>Boron</t>
  </si>
  <si>
    <t>Cadmium (Total)</t>
  </si>
  <si>
    <t xml:space="preserve">Chromium (Total) </t>
  </si>
  <si>
    <t>Acetone</t>
  </si>
  <si>
    <t>Ethyl acetate</t>
  </si>
  <si>
    <t>Isopropyl acetate</t>
  </si>
  <si>
    <t>Methylene chloride</t>
  </si>
  <si>
    <t>n-Amyl acetate</t>
  </si>
  <si>
    <t>Sulfate</t>
  </si>
  <si>
    <t>Oil &amp; Grease</t>
  </si>
  <si>
    <t>Total Dissolved Solids (TDS)</t>
  </si>
  <si>
    <t>The limits of detections shall be below the maximum detection limits listed for each analysis listed below.</t>
  </si>
  <si>
    <t>UNIT 
COST
($)</t>
  </si>
  <si>
    <t>TOTAL 
COST
($)</t>
  </si>
  <si>
    <t>ESTIMATED TOTAL ANNUAL COST:</t>
  </si>
  <si>
    <t>NOTES:</t>
  </si>
  <si>
    <t>Fish Toxicity (hazardous waste determination)</t>
  </si>
  <si>
    <t>LC50</t>
  </si>
  <si>
    <t>Alkalinity Speciated</t>
  </si>
  <si>
    <t>EPA 310.1</t>
  </si>
  <si>
    <t>Total Milk Allergen</t>
  </si>
  <si>
    <t>Neogen Veratox Test</t>
  </si>
  <si>
    <t>AOAC 982.14 Sugar Profile 977.20 Modified</t>
  </si>
  <si>
    <t xml:space="preserve">Priority Pollutant Metals include digestion and Mercury   </t>
  </si>
  <si>
    <t xml:space="preserve">CCR – Total Concentration (Digestion + 17 - Metals CAM 17)                </t>
  </si>
  <si>
    <t>6010B/7471A</t>
  </si>
  <si>
    <t>EPA 8270</t>
  </si>
  <si>
    <t>EPA 6010B; 7471A;7470A</t>
  </si>
  <si>
    <t>EPA Method No. 8260B/Soil (5)</t>
  </si>
  <si>
    <t>(5) analysis includes soil sample prep for Volatiles (5035)</t>
  </si>
  <si>
    <t xml:space="preserve">PMCC Ignitability Test  Pensky-Martens Close Cup                           </t>
  </si>
  <si>
    <t>EPA 1010</t>
  </si>
  <si>
    <t xml:space="preserve">     n-Hexane, Tert-butyl aclcohol, Tetrahydrofuran</t>
  </si>
  <si>
    <t xml:space="preserve">(4) Cyclohaxane, Ethyl acetate, Furfural, Isobutyraldehyde, Isopropyl acetate, Isopropyl Ether, Methyl Formate, Methyl isobutyl ketone, n-Amyl acetate, n-Butyl Acetate, n-Heptane,   </t>
  </si>
  <si>
    <t>EPA Method No. 1666 Purge &amp; Trap (water) (1) (4)</t>
  </si>
  <si>
    <t>EPA Method No. 1666 Direct Injection (water) (1) (4)</t>
  </si>
  <si>
    <t>EPA Method No. 608 Water</t>
  </si>
  <si>
    <t>EPA method No. 1664 SGT/HEM Water</t>
  </si>
  <si>
    <t>4500 F-C</t>
  </si>
  <si>
    <t>EPA Method No. 624/8260B + TIC Water</t>
  </si>
  <si>
    <t xml:space="preserve">EPA Method No. 8260B Water (BTEX+MTBE)   (3) </t>
  </si>
  <si>
    <t xml:space="preserve">Combination TPH - 8015 (GRO) + 8260B (BTEX)/ Liquid </t>
  </si>
  <si>
    <t xml:space="preserve">Combination TPH - 8015 (DRO) +   8260B (BTEX)/Liquid  </t>
  </si>
  <si>
    <t>Phenol (water) (1)</t>
  </si>
  <si>
    <t>(3) EPA Method 8260 consist of Benzene, Ethylbenzene, Toluene, M,P-xylene, o-xylene and MTBE</t>
  </si>
  <si>
    <t>Metals-Group 5 or more</t>
  </si>
  <si>
    <t>EPD PREFERRED METHOD</t>
  </si>
  <si>
    <t>APPROVED METHOD</t>
  </si>
  <si>
    <t>DETECTION LIMIT</t>
  </si>
  <si>
    <t>PROPOSED TAT</t>
  </si>
  <si>
    <t xml:space="preserve">The undersigned Proposer offers to perform the work described in the Request for Proposal (RFP) for the following price(s).  The Proposer's rate(s) (hourly, monthly, etc.) shall include all administrative costs, labor, supervision, overtime,  materials, transportation , taxes, equipment, sample containers, supplies, and laboratory consultation unless stated otherwise in the RFP.  It is understood and agreed that quantities may vary for any project and the unit prices quoted in the Schedule of Prices will apply to the actual quantities, whatever they may be.  Although not anticipated, the County may request analysis for test methods or additional laboratory services not listed below. Any test not listed on this Schedule of Prices will be paid at the Proposer's current published prices which include all costs for the testing as described above.
</t>
  </si>
  <si>
    <t>The following table provides an estimate of EPD's annual testing requirements.  Required analyses shall be performed by laboratories certified by the State Water Resources Control Board to perform such analyses pursuant to Article 3, commencing with section 100825, of Chapter 4 of Part 1 of Division 101, Health and Safety Code. Unless directed otherwise by the State Board, analyses shall be made in accordance with U.S. EPA approved methods as prescribed at 40 Code of Federal Regulations parts 141.21 through 141.42, 141.66, and 141.89.  EPD is responsible for testing the quality of industrial wastewaters discharged to the public sewer and/or stormwater collection system or groundwater that may have been contaminated by leaks of hazardous materials or illegal disposal.  The testing of soil samples that may have been similarly contaminated is also included.  Proposer shall be able to perform the required Field of Testing (FOT) for each constituent listed and shall check the boxes under the column titled FOT (Field of Testing) indicating they are ELAP certified to analyze that specific constituent or that  their subcontractor is. Additionally, the Proposer shall indicate their Approved Method of analysis for each constituent under the column titled Approved Method. Proposer shall indicate the lowest detection limit the laboratory is able to achieve for their Approved Method under the column titled Detection Limit.  All analyses listed shall be performed within the allowable holding time from the time of collection as specified in the methodology promulgated by the U.S. EPA.  Unless prior arrangements are made with the Program Manager, the Proposer shall deliver paperless reports with analytical results of the required analyses to the County on a routine basis within the Required Turnaround Time (TAT) of ten (10) calendar days after the date of delivery of the samples to the Proposer or specified point of transfer. Required turnaround times (TAT) are listed in calendar days (i.e., 7-calendar days per week).  If the Proposer, in the County's opinion, fails to maintain a timely schedule, the Proposer's bill for such samples will be discounted by fifteen (15) percent for each week or portion thereof that exceeds the ten (10) day calendar period.  If the Proposer, after taking custody of samples, fails to handle, store, or perform analysis of the sample in accordance with the required protocol and time limits to the extent that the results are not  legally valid, the County shall not be required to pay the Proposer for said work.   If the Proposer is unable to meet the required TAT of Ten (10) calendar days they are to indicate their proposed TAT under the column titled Proposed TAT.  All samples are to be treated as legal evidence and shall be preserved and stored in a secured refrigerated storage facility for one hundred eighty (180) days at no charge to the County, beginning with the date of the final report, unless otherwise notified or until custody is returned to the County or the County authorizes destruction.</t>
  </si>
  <si>
    <t>Phenols (water)</t>
  </si>
  <si>
    <t>D4763</t>
  </si>
  <si>
    <t>(1) Approved methods for pharmaceutical pollutants pursuant to 40 CFR Part 136 See Attached Table 1F-List of aproved methods for Pharaceutical Pollutants</t>
  </si>
  <si>
    <t>EPA Method No. 625 Water</t>
  </si>
  <si>
    <t>EPA Method No. 624 Water</t>
  </si>
  <si>
    <t>EPA Method No. 8260B Soil (5)</t>
  </si>
  <si>
    <t>EPA Method No. 8260B + TIC Soil (5)</t>
  </si>
  <si>
    <t>EPA method No. 1664 SGT/HEM Soil (5)</t>
  </si>
  <si>
    <t>EPA Method No. 8260B Soil (BTEX+MTBE)   (3)(5)</t>
  </si>
  <si>
    <t xml:space="preserve">EPA Method No. 8270C/Soil (5)                 </t>
  </si>
  <si>
    <t>TPH - 8015 Gas Range Organic   (GRO)/Soil (5)</t>
  </si>
  <si>
    <t>TPH - 8015 Diesel Range Organic (DRO)/Soil (5)</t>
  </si>
  <si>
    <t xml:space="preserve">Combination TPH - 8015 (GRO) +   8260B (BTEX)/Soil (5)   </t>
  </si>
  <si>
    <t xml:space="preserve">Combination TPH - 8015 (DRO) + 8260B   (BTEX)/Soil (5) </t>
  </si>
  <si>
    <t>EPA Method No.8081/8082 Soil (5)</t>
  </si>
  <si>
    <t>TTLC digestion for individual Metals (1 per sample &amp; Mercury)</t>
  </si>
  <si>
    <t>(6) Please note that proposers/subcontractors/laboratories must be certified to perform the tests listed on Form PW-2.7, Schedule of Prices, Environmental Programs Division only when applicable.</t>
  </si>
  <si>
    <t>(2) Please note that proposers/subcontractors/laboratories must be certified to perform the tests listed on Form PW-2.7, Schedule of Prices, Environmental Programs Division only when applicable.</t>
  </si>
  <si>
    <t>Pharmaceuticals pollutants</t>
  </si>
  <si>
    <t>CAS registry No.</t>
  </si>
  <si>
    <t>Analytical method number</t>
  </si>
  <si>
    <t>Acetonitrile</t>
  </si>
  <si>
    <t>75-05-8</t>
  </si>
  <si>
    <t>1666/1671/D3371/D3695/624.1</t>
  </si>
  <si>
    <t>628-63-7</t>
  </si>
  <si>
    <t>1666/D3695</t>
  </si>
  <si>
    <t>n-Amyl alcohol</t>
  </si>
  <si>
    <t>71-41-0</t>
  </si>
  <si>
    <t>Benzene</t>
  </si>
  <si>
    <t>71-43-2</t>
  </si>
  <si>
    <t>D4763/D3695/502.2/524.2/624.1</t>
  </si>
  <si>
    <t>n-Butyl-acetate</t>
  </si>
  <si>
    <t>123-86-4</t>
  </si>
  <si>
    <r>
      <t>tert</t>
    </r>
    <r>
      <rPr>
        <sz val="10"/>
        <color theme="1"/>
        <rFont val="Open Sans"/>
      </rPr>
      <t>-Butyl alcohol</t>
    </r>
  </si>
  <si>
    <t>75-65-0</t>
  </si>
  <si>
    <t>1666/624.1</t>
  </si>
  <si>
    <t>Chlorobenzene</t>
  </si>
  <si>
    <t>108-90-7</t>
  </si>
  <si>
    <t>502.2/524.2/624.1</t>
  </si>
  <si>
    <t>Chloroform</t>
  </si>
  <si>
    <t>67-66-3</t>
  </si>
  <si>
    <t>502.2/524.2/551/624.1</t>
  </si>
  <si>
    <r>
      <t>o</t>
    </r>
    <r>
      <rPr>
        <sz val="10"/>
        <color theme="1"/>
        <rFont val="Open Sans"/>
      </rPr>
      <t>-Dichlorobenzene</t>
    </r>
  </si>
  <si>
    <t>95-50-1</t>
  </si>
  <si>
    <t>1625C/502.2/524.2/624.1</t>
  </si>
  <si>
    <t>1,2-Dichloroethane</t>
  </si>
  <si>
    <t>107-06-2</t>
  </si>
  <si>
    <t>D3695/502.2/524.2/624.1</t>
  </si>
  <si>
    <t>Diethylamine</t>
  </si>
  <si>
    <t>109-89-7</t>
  </si>
  <si>
    <t>1666/1671</t>
  </si>
  <si>
    <t>Dimethyl sulfoxide</t>
  </si>
  <si>
    <t>67-68-5</t>
  </si>
  <si>
    <t>Ethanol</t>
  </si>
  <si>
    <t>64-17-5</t>
  </si>
  <si>
    <t>1666/1671/D3695/624.1</t>
  </si>
  <si>
    <t>141-78-6</t>
  </si>
  <si>
    <t>1666/D3695/624.1</t>
  </si>
  <si>
    <t>n-Heptane</t>
  </si>
  <si>
    <t>142-82-5</t>
  </si>
  <si>
    <t>n-Hexane</t>
  </si>
  <si>
    <t>110-54-3</t>
  </si>
  <si>
    <t>Isobutyraldehyde</t>
  </si>
  <si>
    <t>78-84-2</t>
  </si>
  <si>
    <t>1666/1667</t>
  </si>
  <si>
    <t>Isopropanol</t>
  </si>
  <si>
    <t>67-63-0</t>
  </si>
  <si>
    <t>108-21-4</t>
  </si>
  <si>
    <t>Isopropyl ether</t>
  </si>
  <si>
    <t>108-20-3</t>
  </si>
  <si>
    <t>Methanol</t>
  </si>
  <si>
    <t>67-56-1</t>
  </si>
  <si>
    <r>
      <t>Methyl Cellosolve</t>
    </r>
    <r>
      <rPr>
        <vertAlign val="superscript"/>
        <sz val="7"/>
        <color theme="1"/>
        <rFont val="Arial Unicode MS"/>
        <family val="2"/>
      </rPr>
      <t>®</t>
    </r>
    <r>
      <rPr>
        <sz val="10"/>
        <color theme="1"/>
        <rFont val="Open Sans"/>
      </rPr>
      <t xml:space="preserve"> (2-Methoxy ethanol)</t>
    </r>
  </si>
  <si>
    <t>109-86-4</t>
  </si>
  <si>
    <t>75-09-2</t>
  </si>
  <si>
    <t>Methyl formate</t>
  </si>
  <si>
    <t>107-31-3</t>
  </si>
  <si>
    <t>4-Methyl-2-pentanone (MIBK)</t>
  </si>
  <si>
    <t>108-10-1</t>
  </si>
  <si>
    <t>1624C/1666/D3695/D4763/524.2/624.1</t>
  </si>
  <si>
    <t>Phenol</t>
  </si>
  <si>
    <t>108-95-2</t>
  </si>
  <si>
    <t>n-Propanol</t>
  </si>
  <si>
    <t>71-23-8</t>
  </si>
  <si>
    <t>2-Propanone (Acetone)</t>
  </si>
  <si>
    <t>67-64-1</t>
  </si>
  <si>
    <t>D3695/D4763/524.2/624.1</t>
  </si>
  <si>
    <t>Tetrahydrofuran</t>
  </si>
  <si>
    <t>109-99-9</t>
  </si>
  <si>
    <t>1666/524.2/624.1</t>
  </si>
  <si>
    <t>Toluene</t>
  </si>
  <si>
    <t>108-88-3</t>
  </si>
  <si>
    <t>D3695/D4763/502.2/524.2/624.1</t>
  </si>
  <si>
    <t>Triethlyamine</t>
  </si>
  <si>
    <t>121-44-8</t>
  </si>
  <si>
    <t>Xylenes</t>
  </si>
  <si>
    <t>(Note 1)</t>
  </si>
  <si>
    <t>1624C/1666/624.1</t>
  </si>
  <si>
    <t>Table IF note:</t>
  </si>
  <si>
    <r>
      <t>1</t>
    </r>
    <r>
      <rPr>
        <sz val="10"/>
        <color theme="1"/>
        <rFont val="Open Sans"/>
      </rPr>
      <t xml:space="preserve">1624C: </t>
    </r>
    <r>
      <rPr>
        <i/>
        <sz val="10"/>
        <color theme="1"/>
        <rFont val="Open Sans"/>
      </rPr>
      <t>m</t>
    </r>
    <r>
      <rPr>
        <sz val="10"/>
        <color theme="1"/>
        <rFont val="Open Sans"/>
      </rPr>
      <t xml:space="preserve">-xylene 108-38-3, </t>
    </r>
    <r>
      <rPr>
        <i/>
        <sz val="10"/>
        <color theme="1"/>
        <rFont val="Open Sans"/>
      </rPr>
      <t>o,p</t>
    </r>
    <r>
      <rPr>
        <sz val="10"/>
        <color theme="1"/>
        <rFont val="Open Sans"/>
      </rPr>
      <t xml:space="preserve">-xylene, E-14095 (Not a CAS number; this is the number provided in the Environmental Monitoring Methods Index [EMMI] database.); 1666: m,p-xylene 136777-61-2, </t>
    </r>
    <r>
      <rPr>
        <i/>
        <sz val="10"/>
        <color theme="1"/>
        <rFont val="Open Sans"/>
      </rPr>
      <t>o</t>
    </r>
    <r>
      <rPr>
        <sz val="10"/>
        <color theme="1"/>
        <rFont val="Open Sans"/>
      </rPr>
      <t>-xylene 95-47-6.</t>
    </r>
  </si>
  <si>
    <t>Table 1F—List of Approved Methods for Pharmaceutical Pollutants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</si>
</sst>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0.0"/>
  </numFmts>
  <fonts count="18">
    <font>
      <sz val="11"/>
      <color theme="1"/>
      <name val="Calibri"/>
      <family val="2"/>
      <scheme val="minor"/>
    </font>
    <font>
      <sz val="11"/>
      <color rgb="FF000000"/>
      <name val="Calibri"/>
      <family val="2"/>
      <scheme val="minor"/>
    </font>
    <font>
      <b/>
      <sz val="12"/>
      <name val="Arial"/>
      <family val="2"/>
    </font>
    <font>
      <sz val="12"/>
      <color theme="1"/>
      <name val="Arial"/>
      <family val="2"/>
    </font>
    <font>
      <sz val="11"/>
      <color theme="1"/>
      <name val="Calibri"/>
      <family val="2"/>
      <scheme val="minor"/>
    </font>
    <font>
      <sz val="12"/>
      <color theme="1"/>
      <name val="Calibri"/>
      <family val="2"/>
      <scheme val="minor"/>
    </font>
    <font>
      <b/>
      <sz val="12"/>
      <color theme="1"/>
      <name val="Arial"/>
      <family val="2"/>
    </font>
    <font>
      <sz val="11"/>
      <color theme="1"/>
      <name val="Arial"/>
      <family val="2"/>
    </font>
    <font>
      <sz val="12"/>
      <color rgb="FF000000"/>
      <name val="Arial"/>
      <family val="2"/>
    </font>
    <font>
      <b/>
      <u/>
      <sz val="12"/>
      <color rgb="FF000000"/>
      <name val="Arial"/>
      <family val="2"/>
    </font>
    <font>
      <b/>
      <sz val="12"/>
      <color rgb="FF000000"/>
      <name val="Arial"/>
      <family val="2"/>
    </font>
    <font>
      <u/>
      <sz val="12"/>
      <color theme="1"/>
      <name val="Arial"/>
      <family val="2"/>
    </font>
    <font>
      <sz val="10"/>
      <color indexed="8"/>
      <name val="Arial"/>
      <family val="2"/>
    </font>
    <font>
      <b/>
      <sz val="10"/>
      <color theme="1"/>
      <name val="Open Sans"/>
    </font>
    <font>
      <sz val="10"/>
      <color theme="1"/>
      <name val="Open Sans"/>
    </font>
    <font>
      <i/>
      <sz val="10"/>
      <color theme="1"/>
      <name val="Open Sans"/>
    </font>
    <font>
      <vertAlign val="superscript"/>
      <sz val="7"/>
      <color theme="1"/>
      <name val="Arial Unicode MS"/>
      <family val="2"/>
    </font>
    <font>
      <vertAlign val="superscript"/>
      <sz val="10"/>
      <color theme="1"/>
      <name val="Open Sans"/>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s>
  <cellStyleXfs count="4">
    <xf numFmtId="0" fontId="0" fillId="0" borderId="0"/>
    <xf numFmtId="0" fontId="1" fillId="0" borderId="0"/>
    <xf numFmtId="44" fontId="4" fillId="0" borderId="0" applyFont="0" applyFill="0" applyBorder="0" applyAlignment="0" applyProtection="0"/>
    <xf numFmtId="0" fontId="12" fillId="0" borderId="0"/>
  </cellStyleXfs>
  <cellXfs count="97">
    <xf numFmtId="0" fontId="0" fillId="0" borderId="0" xfId="0"/>
    <xf numFmtId="0" fontId="2" fillId="0" borderId="1" xfId="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xf numFmtId="0" fontId="3" fillId="0" borderId="0" xfId="0" applyFont="1" applyFill="1" applyBorder="1" applyAlignment="1">
      <alignment horizontal="justify" vertical="center" wrapText="1"/>
    </xf>
    <xf numFmtId="0" fontId="2" fillId="3" borderId="1" xfId="1" applyFont="1" applyFill="1" applyBorder="1" applyAlignment="1">
      <alignment horizontal="center" vertical="center" wrapText="1"/>
    </xf>
    <xf numFmtId="0" fontId="7" fillId="0" borderId="0" xfId="0" applyFont="1"/>
    <xf numFmtId="0" fontId="8" fillId="0" borderId="0" xfId="0" applyFont="1"/>
    <xf numFmtId="0" fontId="9" fillId="0" borderId="0" xfId="0" applyFont="1"/>
    <xf numFmtId="0" fontId="8" fillId="0" borderId="0" xfId="0" applyFont="1" applyAlignment="1">
      <alignment horizontal="center"/>
    </xf>
    <xf numFmtId="0" fontId="5" fillId="0" borderId="0" xfId="0" applyFont="1"/>
    <xf numFmtId="0" fontId="3" fillId="0" borderId="0" xfId="0" applyFont="1" applyAlignment="1">
      <alignment horizontal="center"/>
    </xf>
    <xf numFmtId="2" fontId="3" fillId="0" borderId="0" xfId="0" applyNumberFormat="1" applyFont="1" applyAlignment="1">
      <alignment horizontal="center"/>
    </xf>
    <xf numFmtId="164" fontId="3" fillId="0" borderId="0" xfId="0" applyNumberFormat="1" applyFont="1" applyAlignment="1">
      <alignment horizontal="center"/>
    </xf>
    <xf numFmtId="0" fontId="10" fillId="0" borderId="0" xfId="0" applyFont="1" applyAlignment="1">
      <alignment horizontal="center" wrapText="1"/>
    </xf>
    <xf numFmtId="0" fontId="2" fillId="2" borderId="2" xfId="1"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2" xfId="0" applyFont="1" applyBorder="1" applyAlignment="1">
      <alignment horizontal="left" vertical="center" wrapText="1"/>
    </xf>
    <xf numFmtId="0" fontId="3" fillId="0" borderId="2" xfId="0" applyFont="1" applyBorder="1" applyAlignment="1">
      <alignment horizontal="center" vertical="center"/>
    </xf>
    <xf numFmtId="44" fontId="7" fillId="0" borderId="0" xfId="2" applyFont="1"/>
    <xf numFmtId="44" fontId="6" fillId="0" borderId="2" xfId="2" applyFont="1" applyBorder="1" applyAlignment="1">
      <alignment horizontal="center" vertical="center" wrapText="1"/>
    </xf>
    <xf numFmtId="7" fontId="8" fillId="0" borderId="3" xfId="2" applyNumberFormat="1" applyFont="1" applyBorder="1" applyAlignment="1"/>
    <xf numFmtId="0" fontId="3" fillId="0" borderId="0" xfId="0" applyFont="1" applyBorder="1"/>
    <xf numFmtId="7" fontId="3" fillId="0" borderId="0" xfId="2" applyNumberFormat="1" applyFont="1" applyBorder="1"/>
    <xf numFmtId="7" fontId="3" fillId="0" borderId="0" xfId="2" applyNumberFormat="1" applyFont="1" applyBorder="1" applyAlignment="1"/>
    <xf numFmtId="7" fontId="8" fillId="0" borderId="0" xfId="2" applyNumberFormat="1" applyFont="1" applyBorder="1" applyAlignment="1"/>
    <xf numFmtId="0" fontId="7" fillId="0" borderId="0" xfId="0" applyFont="1" applyBorder="1"/>
    <xf numFmtId="44" fontId="7" fillId="0" borderId="0" xfId="2" applyFont="1" applyBorder="1"/>
    <xf numFmtId="0" fontId="3" fillId="0" borderId="0" xfId="0" applyFont="1" applyBorder="1" applyAlignment="1">
      <alignment horizontal="right"/>
    </xf>
    <xf numFmtId="0" fontId="8" fillId="0" borderId="0" xfId="0" applyFont="1" applyBorder="1"/>
    <xf numFmtId="0" fontId="5" fillId="0" borderId="0" xfId="0" applyFont="1" applyBorder="1" applyAlignment="1">
      <alignment vertical="top"/>
    </xf>
    <xf numFmtId="0" fontId="5" fillId="0" borderId="0" xfId="0" applyFont="1" applyBorder="1"/>
    <xf numFmtId="0" fontId="11" fillId="0" borderId="0" xfId="0" applyFont="1" applyBorder="1" applyAlignment="1">
      <alignment horizontal="center"/>
    </xf>
    <xf numFmtId="0" fontId="0" fillId="0" borderId="0" xfId="0" applyBorder="1"/>
    <xf numFmtId="0" fontId="8" fillId="0" borderId="0" xfId="0" applyFont="1" applyBorder="1" applyAlignment="1">
      <alignment horizontal="center"/>
    </xf>
    <xf numFmtId="0" fontId="9" fillId="0" borderId="0" xfId="0" applyFont="1" applyBorder="1" applyAlignment="1">
      <alignment horizontal="left"/>
    </xf>
    <xf numFmtId="0" fontId="3" fillId="0" borderId="2" xfId="0" applyFont="1" applyBorder="1" applyAlignment="1" applyProtection="1">
      <alignment vertical="center"/>
      <protection locked="0"/>
    </xf>
    <xf numFmtId="0" fontId="3" fillId="0" borderId="2"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protection locked="0"/>
    </xf>
    <xf numFmtId="0" fontId="8" fillId="0" borderId="0" xfId="0" applyFont="1" applyBorder="1" applyAlignment="1">
      <alignment horizontal="right"/>
    </xf>
    <xf numFmtId="0" fontId="8" fillId="0" borderId="0" xfId="0" applyFont="1" applyBorder="1" applyAlignment="1">
      <alignment horizontal="center"/>
    </xf>
    <xf numFmtId="0" fontId="8" fillId="0" borderId="0" xfId="0" applyFont="1" applyAlignment="1">
      <alignment horizontal="center"/>
    </xf>
    <xf numFmtId="0" fontId="3" fillId="3" borderId="0" xfId="0" applyFont="1" applyFill="1"/>
    <xf numFmtId="0" fontId="3" fillId="0" borderId="0" xfId="0" applyFont="1" applyFill="1"/>
    <xf numFmtId="0" fontId="3" fillId="0" borderId="2" xfId="0" applyFont="1" applyBorder="1" applyAlignment="1" applyProtection="1">
      <alignment vertical="center" wrapText="1"/>
      <protection locked="0"/>
    </xf>
    <xf numFmtId="0" fontId="3" fillId="3" borderId="2" xfId="0" applyFont="1" applyFill="1" applyBorder="1" applyAlignment="1">
      <alignment horizontal="center" vertical="center"/>
    </xf>
    <xf numFmtId="0" fontId="3" fillId="3" borderId="2" xfId="0" applyFont="1" applyFill="1" applyBorder="1" applyAlignment="1" applyProtection="1">
      <alignment vertical="center" wrapText="1"/>
      <protection locked="0"/>
    </xf>
    <xf numFmtId="0" fontId="3" fillId="3" borderId="2" xfId="0" applyFont="1" applyFill="1" applyBorder="1" applyAlignment="1" applyProtection="1">
      <alignment vertical="center"/>
      <protection locked="0"/>
    </xf>
    <xf numFmtId="0" fontId="3" fillId="3" borderId="2" xfId="0" applyFont="1" applyFill="1" applyBorder="1" applyAlignment="1">
      <alignment horizontal="left" vertical="center" wrapText="1"/>
    </xf>
    <xf numFmtId="0" fontId="3" fillId="3" borderId="2" xfId="0" applyFont="1" applyFill="1" applyBorder="1" applyAlignment="1" applyProtection="1">
      <alignment horizontal="justify" vertical="center" wrapText="1"/>
      <protection locked="0"/>
    </xf>
    <xf numFmtId="0" fontId="3" fillId="3" borderId="2" xfId="0" applyFont="1" applyFill="1" applyBorder="1" applyAlignment="1">
      <alignment horizontal="center" vertical="center" wrapText="1"/>
    </xf>
    <xf numFmtId="0" fontId="3" fillId="3" borderId="2" xfId="0"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xf>
    <xf numFmtId="0" fontId="3" fillId="0" borderId="4" xfId="0" applyFont="1" applyBorder="1" applyAlignment="1">
      <alignment horizontal="center" vertical="center"/>
    </xf>
    <xf numFmtId="0" fontId="8" fillId="0" borderId="0" xfId="0" applyFont="1" applyBorder="1" applyAlignment="1">
      <alignment vertical="center"/>
    </xf>
    <xf numFmtId="0" fontId="8" fillId="0" borderId="0" xfId="0" applyFont="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6" fillId="0" borderId="0" xfId="0" applyFont="1" applyAlignment="1">
      <alignment horizontal="left" wrapText="1"/>
    </xf>
    <xf numFmtId="0" fontId="3" fillId="0" borderId="0" xfId="0" applyFont="1" applyAlignment="1">
      <alignment horizontal="left"/>
    </xf>
    <xf numFmtId="0" fontId="3" fillId="0" borderId="0" xfId="0" applyFont="1" applyFill="1" applyAlignment="1">
      <alignment horizontal="left"/>
    </xf>
    <xf numFmtId="0" fontId="3" fillId="3" borderId="0" xfId="0" applyFont="1" applyFill="1" applyAlignment="1">
      <alignment horizontal="left"/>
    </xf>
    <xf numFmtId="0" fontId="3" fillId="0" borderId="0" xfId="0" applyFont="1" applyBorder="1" applyAlignment="1">
      <alignment horizontal="left"/>
    </xf>
    <xf numFmtId="7" fontId="3" fillId="0" borderId="0" xfId="2" applyNumberFormat="1" applyFont="1" applyBorder="1" applyAlignment="1">
      <alignment horizontal="left"/>
    </xf>
    <xf numFmtId="0" fontId="5" fillId="0" borderId="0" xfId="0" applyFont="1" applyBorder="1" applyAlignment="1">
      <alignment horizontal="left"/>
    </xf>
    <xf numFmtId="0" fontId="8" fillId="0" borderId="0" xfId="0" applyFont="1" applyBorder="1" applyAlignment="1">
      <alignment horizontal="left"/>
    </xf>
    <xf numFmtId="0" fontId="8" fillId="0" borderId="0" xfId="0" applyFont="1" applyAlignment="1">
      <alignment horizontal="left"/>
    </xf>
    <xf numFmtId="0" fontId="0" fillId="0" borderId="0" xfId="0" applyAlignment="1">
      <alignment horizontal="left"/>
    </xf>
    <xf numFmtId="0" fontId="7" fillId="0" borderId="0" xfId="0" applyFont="1" applyAlignment="1">
      <alignment horizontal="left"/>
    </xf>
    <xf numFmtId="0" fontId="9" fillId="0" borderId="0" xfId="0" applyFont="1" applyAlignment="1">
      <alignment horizontal="left"/>
    </xf>
    <xf numFmtId="0" fontId="7" fillId="0" borderId="0" xfId="0" applyFont="1" applyBorder="1" applyAlignment="1">
      <alignment horizontal="left"/>
    </xf>
    <xf numFmtId="0" fontId="5" fillId="0" borderId="0" xfId="0" applyFont="1" applyBorder="1" applyAlignment="1">
      <alignment horizontal="left" vertical="top"/>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4" fillId="0" borderId="10" xfId="0" applyFont="1" applyBorder="1" applyAlignment="1">
      <alignment horizontal="left" vertical="center" wrapText="1"/>
    </xf>
    <xf numFmtId="0" fontId="14" fillId="0" borderId="11" xfId="0" applyFont="1" applyBorder="1" applyAlignment="1">
      <alignment horizontal="center" vertical="center" wrapText="1"/>
    </xf>
    <xf numFmtId="0" fontId="14" fillId="0" borderId="12" xfId="0" applyFont="1" applyBorder="1" applyAlignment="1">
      <alignment horizontal="left" vertical="center" wrapText="1"/>
    </xf>
    <xf numFmtId="0" fontId="15" fillId="0" borderId="10"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center" vertical="center" wrapText="1"/>
    </xf>
    <xf numFmtId="0" fontId="14" fillId="0" borderId="15" xfId="0" applyFont="1" applyBorder="1" applyAlignment="1">
      <alignment horizontal="left" vertical="center" wrapText="1"/>
    </xf>
    <xf numFmtId="0" fontId="3" fillId="3" borderId="2" xfId="0" applyFont="1" applyFill="1" applyBorder="1" applyAlignment="1" applyProtection="1">
      <alignment horizontal="center" vertical="center"/>
      <protection locked="0"/>
    </xf>
    <xf numFmtId="44" fontId="7" fillId="0" borderId="2" xfId="2" applyFont="1" applyBorder="1" applyAlignment="1" applyProtection="1">
      <alignment vertical="center"/>
    </xf>
    <xf numFmtId="44" fontId="7" fillId="3" borderId="2" xfId="2" applyFont="1" applyFill="1" applyBorder="1" applyAlignment="1" applyProtection="1">
      <alignment vertical="center"/>
    </xf>
    <xf numFmtId="0" fontId="6" fillId="0" borderId="0" xfId="0" applyFont="1" applyAlignment="1">
      <alignment horizontal="center" wrapText="1"/>
    </xf>
    <xf numFmtId="0" fontId="6" fillId="0" borderId="0" xfId="0" applyFont="1" applyAlignment="1">
      <alignment horizontal="center"/>
    </xf>
    <xf numFmtId="0" fontId="3" fillId="0" borderId="0" xfId="0" applyFont="1" applyAlignment="1">
      <alignment horizontal="justify" vertical="top" wrapText="1"/>
    </xf>
    <xf numFmtId="0" fontId="10" fillId="0" borderId="0" xfId="0" applyFont="1" applyAlignment="1">
      <alignment horizontal="center"/>
    </xf>
    <xf numFmtId="0" fontId="8" fillId="0" borderId="0" xfId="0" applyFont="1" applyAlignment="1">
      <alignment horizontal="center"/>
    </xf>
    <xf numFmtId="0" fontId="3" fillId="0" borderId="4" xfId="0" applyFont="1" applyBorder="1" applyAlignment="1">
      <alignment horizontal="right" wrapText="1"/>
    </xf>
    <xf numFmtId="0" fontId="3" fillId="0" borderId="6" xfId="0" applyFont="1" applyBorder="1" applyAlignment="1">
      <alignment horizontal="right" wrapText="1"/>
    </xf>
    <xf numFmtId="0" fontId="3" fillId="0" borderId="5" xfId="0" applyFont="1" applyBorder="1" applyAlignment="1">
      <alignment horizontal="right" wrapText="1"/>
    </xf>
    <xf numFmtId="44" fontId="7" fillId="0" borderId="4" xfId="2" applyFont="1" applyBorder="1" applyAlignment="1">
      <alignment horizontal="center"/>
    </xf>
    <xf numFmtId="44" fontId="7" fillId="0" borderId="5" xfId="2" applyFont="1" applyBorder="1" applyAlignment="1">
      <alignment horizontal="center"/>
    </xf>
    <xf numFmtId="0" fontId="13" fillId="0" borderId="0" xfId="0" applyFont="1" applyBorder="1" applyAlignment="1">
      <alignment horizontal="center" vertical="center"/>
    </xf>
    <xf numFmtId="0" fontId="17" fillId="0" borderId="0" xfId="0" applyFont="1" applyAlignment="1">
      <alignment horizontal="center" vertical="center" wrapText="1"/>
    </xf>
  </cellXfs>
  <cellStyles count="4">
    <cellStyle name="Currency" xfId="2" builtinId="4"/>
    <cellStyle name="Normal" xfId="0" builtinId="0"/>
    <cellStyle name="Normal 2" xfId="1"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36"/>
  <sheetViews>
    <sheetView tabSelected="1" view="pageBreakPreview" zoomScale="70" zoomScaleNormal="100" zoomScaleSheetLayoutView="70" zoomScalePageLayoutView="80" workbookViewId="0">
      <selection activeCell="F27" sqref="F27"/>
    </sheetView>
  </sheetViews>
  <sheetFormatPr defaultColWidth="8.88671875" defaultRowHeight="13.8"/>
  <cols>
    <col min="1" max="1" width="14.88671875" style="6" customWidth="1"/>
    <col min="2" max="2" width="34.33203125" style="6" customWidth="1"/>
    <col min="3" max="3" width="13.6640625" style="6" customWidth="1"/>
    <col min="4" max="4" width="22.33203125" style="6" customWidth="1"/>
    <col min="5" max="5" width="17.6640625" style="6" customWidth="1"/>
    <col min="6" max="6" width="14.33203125" style="6" customWidth="1"/>
    <col min="7" max="7" width="14.88671875" style="6" customWidth="1"/>
    <col min="8" max="8" width="18.109375" style="6" customWidth="1"/>
    <col min="9" max="9" width="16.6640625" style="6" customWidth="1"/>
    <col min="10" max="10" width="13.88671875" style="6" customWidth="1"/>
    <col min="11" max="11" width="15" style="6" customWidth="1"/>
    <col min="12" max="12" width="16" style="6" customWidth="1"/>
    <col min="13" max="13" width="18.88671875" style="19" customWidth="1"/>
    <col min="14" max="16384" width="8.88671875" style="6"/>
  </cols>
  <sheetData>
    <row r="1" spans="1:13" ht="15.6" customHeight="1">
      <c r="A1" s="85" t="s">
        <v>47</v>
      </c>
      <c r="B1" s="85"/>
      <c r="C1" s="85"/>
      <c r="D1" s="85"/>
      <c r="E1" s="85"/>
      <c r="F1" s="85"/>
      <c r="G1" s="85"/>
      <c r="H1" s="85"/>
      <c r="I1" s="85"/>
      <c r="J1" s="85"/>
      <c r="K1" s="85"/>
      <c r="L1" s="85"/>
      <c r="M1" s="85"/>
    </row>
    <row r="2" spans="1:13" ht="15.6">
      <c r="A2" s="86" t="s">
        <v>48</v>
      </c>
      <c r="B2" s="86"/>
      <c r="C2" s="86"/>
      <c r="D2" s="86"/>
      <c r="E2" s="86"/>
      <c r="F2" s="86"/>
      <c r="G2" s="86"/>
      <c r="H2" s="86"/>
      <c r="I2" s="86"/>
      <c r="J2" s="86"/>
      <c r="K2" s="86"/>
      <c r="L2" s="86"/>
      <c r="M2" s="86"/>
    </row>
    <row r="3" spans="1:13" ht="15">
      <c r="A3" s="3"/>
      <c r="B3" s="3"/>
      <c r="C3" s="3"/>
      <c r="D3" s="3"/>
      <c r="E3" s="3"/>
      <c r="F3" s="3"/>
      <c r="G3" s="3"/>
      <c r="H3" s="3"/>
      <c r="I3" s="3"/>
      <c r="J3" s="3"/>
      <c r="K3" s="3"/>
      <c r="L3" s="3"/>
    </row>
    <row r="4" spans="1:13" ht="69" customHeight="1">
      <c r="A4" s="87" t="s">
        <v>103</v>
      </c>
      <c r="B4" s="87"/>
      <c r="C4" s="87"/>
      <c r="D4" s="87"/>
      <c r="E4" s="87"/>
      <c r="F4" s="87"/>
      <c r="G4" s="87"/>
      <c r="H4" s="87"/>
      <c r="I4" s="87"/>
      <c r="J4" s="87"/>
      <c r="K4" s="87"/>
      <c r="L4" s="87"/>
      <c r="M4" s="87"/>
    </row>
    <row r="5" spans="1:13" ht="15">
      <c r="A5" s="3"/>
      <c r="B5" s="3"/>
      <c r="C5" s="3"/>
      <c r="D5" s="3"/>
      <c r="E5" s="3"/>
      <c r="F5" s="3"/>
      <c r="G5" s="3"/>
      <c r="H5" s="3"/>
      <c r="I5" s="3"/>
      <c r="J5" s="3"/>
      <c r="K5" s="3"/>
      <c r="L5" s="3"/>
    </row>
    <row r="6" spans="1:13" ht="207.6" customHeight="1">
      <c r="A6" s="87" t="s">
        <v>104</v>
      </c>
      <c r="B6" s="87"/>
      <c r="C6" s="87"/>
      <c r="D6" s="87"/>
      <c r="E6" s="87"/>
      <c r="F6" s="87"/>
      <c r="G6" s="87"/>
      <c r="H6" s="87"/>
      <c r="I6" s="87"/>
      <c r="J6" s="87"/>
      <c r="K6" s="87"/>
      <c r="L6" s="87"/>
      <c r="M6" s="87"/>
    </row>
    <row r="7" spans="1:13" ht="15.6">
      <c r="A7" s="8" t="s">
        <v>49</v>
      </c>
      <c r="B7" s="10"/>
      <c r="C7" s="3"/>
      <c r="D7" s="3"/>
      <c r="E7" s="3"/>
      <c r="F7" s="3"/>
      <c r="G7" s="3"/>
      <c r="H7" s="3"/>
      <c r="I7" s="3"/>
      <c r="J7" s="3"/>
      <c r="K7" s="3"/>
      <c r="L7" s="3"/>
    </row>
    <row r="8" spans="1:13" ht="15.6">
      <c r="A8" s="7" t="s">
        <v>64</v>
      </c>
      <c r="B8" s="10"/>
      <c r="C8" s="3"/>
      <c r="D8" s="3"/>
      <c r="E8" s="3"/>
      <c r="F8" s="3"/>
      <c r="G8" s="3"/>
      <c r="H8" s="3"/>
      <c r="I8" s="3"/>
      <c r="J8" s="3"/>
      <c r="K8" s="3"/>
      <c r="L8" s="3"/>
    </row>
    <row r="9" spans="1:13" ht="15.6">
      <c r="A9" s="7"/>
      <c r="B9" s="10"/>
      <c r="C9" s="3"/>
      <c r="D9" s="3"/>
      <c r="E9" s="3"/>
      <c r="F9" s="3"/>
      <c r="G9" s="3"/>
      <c r="H9" s="3"/>
      <c r="I9" s="3"/>
      <c r="J9" s="3"/>
      <c r="K9" s="3"/>
      <c r="L9" s="3"/>
    </row>
    <row r="10" spans="1:13" ht="31.2">
      <c r="A10" s="88" t="s">
        <v>50</v>
      </c>
      <c r="B10" s="88"/>
      <c r="C10" s="14" t="s">
        <v>51</v>
      </c>
      <c r="D10" s="3"/>
      <c r="E10" s="88" t="s">
        <v>50</v>
      </c>
      <c r="F10" s="88"/>
      <c r="G10" s="14" t="s">
        <v>51</v>
      </c>
      <c r="H10" s="3"/>
      <c r="I10" s="3"/>
      <c r="J10" s="3"/>
      <c r="K10" s="3"/>
      <c r="L10" s="3"/>
    </row>
    <row r="11" spans="1:13" ht="15">
      <c r="A11" s="89" t="s">
        <v>20</v>
      </c>
      <c r="B11" s="89"/>
      <c r="C11" s="11">
        <v>0.05</v>
      </c>
      <c r="D11" s="3"/>
      <c r="E11" s="89" t="s">
        <v>29</v>
      </c>
      <c r="F11" s="89"/>
      <c r="G11" s="11">
        <v>0.08</v>
      </c>
      <c r="H11" s="3"/>
      <c r="I11" s="3"/>
      <c r="J11" s="3"/>
      <c r="K11" s="3"/>
      <c r="L11" s="3"/>
    </row>
    <row r="12" spans="1:13" ht="15">
      <c r="A12" s="89" t="s">
        <v>52</v>
      </c>
      <c r="B12" s="89"/>
      <c r="C12" s="11">
        <v>5.0000000000000001E-3</v>
      </c>
      <c r="D12" s="3"/>
      <c r="E12" s="89" t="s">
        <v>30</v>
      </c>
      <c r="F12" s="89"/>
      <c r="G12" s="12">
        <v>0.5</v>
      </c>
      <c r="H12" s="3"/>
      <c r="I12" s="3"/>
      <c r="J12" s="3"/>
      <c r="K12" s="3"/>
      <c r="L12" s="3"/>
    </row>
    <row r="13" spans="1:13" ht="15">
      <c r="A13" s="89" t="s">
        <v>53</v>
      </c>
      <c r="B13" s="89"/>
      <c r="C13" s="11">
        <v>1.5</v>
      </c>
      <c r="D13" s="3"/>
      <c r="E13" s="89" t="s">
        <v>56</v>
      </c>
      <c r="F13" s="89"/>
      <c r="G13" s="11">
        <v>8.1999999999999993</v>
      </c>
      <c r="H13" s="3"/>
      <c r="I13" s="3"/>
      <c r="J13" s="3"/>
      <c r="K13" s="3"/>
      <c r="L13" s="3"/>
    </row>
    <row r="14" spans="1:13" ht="15">
      <c r="A14" s="89" t="s">
        <v>54</v>
      </c>
      <c r="B14" s="89"/>
      <c r="C14" s="11">
        <v>0.02</v>
      </c>
      <c r="D14" s="3"/>
      <c r="E14" s="89" t="s">
        <v>4</v>
      </c>
      <c r="F14" s="89"/>
      <c r="G14" s="12">
        <v>175</v>
      </c>
      <c r="H14" s="3"/>
      <c r="I14" s="3"/>
      <c r="J14" s="3"/>
      <c r="K14" s="3"/>
      <c r="L14" s="3"/>
    </row>
    <row r="15" spans="1:13" ht="15">
      <c r="A15" s="89" t="s">
        <v>55</v>
      </c>
      <c r="B15" s="89"/>
      <c r="C15" s="11">
        <v>7.0000000000000007E-2</v>
      </c>
      <c r="D15" s="3"/>
      <c r="E15" s="89" t="s">
        <v>5</v>
      </c>
      <c r="F15" s="89"/>
      <c r="G15" s="12">
        <v>0.1</v>
      </c>
      <c r="H15" s="3"/>
      <c r="I15" s="3"/>
      <c r="J15" s="3"/>
      <c r="K15" s="3"/>
      <c r="L15" s="3"/>
    </row>
    <row r="16" spans="1:13" ht="15">
      <c r="A16" s="89" t="s">
        <v>23</v>
      </c>
      <c r="B16" s="89"/>
      <c r="C16" s="12">
        <v>0.3</v>
      </c>
      <c r="D16" s="3"/>
      <c r="E16" s="89" t="s">
        <v>57</v>
      </c>
      <c r="F16" s="89"/>
      <c r="G16" s="11">
        <v>8.1999999999999993</v>
      </c>
      <c r="H16" s="3"/>
      <c r="I16" s="3"/>
      <c r="J16" s="3"/>
      <c r="K16" s="3"/>
      <c r="L16" s="3"/>
    </row>
    <row r="17" spans="1:13" ht="15">
      <c r="A17" s="89" t="s">
        <v>35</v>
      </c>
      <c r="B17" s="89"/>
      <c r="C17" s="11">
        <v>0.02</v>
      </c>
      <c r="D17" s="3"/>
      <c r="E17" s="89" t="s">
        <v>58</v>
      </c>
      <c r="F17" s="89"/>
      <c r="G17" s="11">
        <v>8.1999999999999993</v>
      </c>
      <c r="H17" s="3"/>
      <c r="I17" s="3"/>
      <c r="J17" s="3"/>
      <c r="K17" s="3"/>
      <c r="L17" s="3"/>
    </row>
    <row r="18" spans="1:13" ht="15">
      <c r="A18" s="89" t="s">
        <v>36</v>
      </c>
      <c r="B18" s="89"/>
      <c r="C18" s="11">
        <v>0.28999999999999998</v>
      </c>
      <c r="D18" s="3"/>
      <c r="E18" s="89" t="s">
        <v>59</v>
      </c>
      <c r="F18" s="89"/>
      <c r="G18" s="11">
        <v>0.7</v>
      </c>
      <c r="H18" s="3"/>
      <c r="I18" s="3"/>
      <c r="J18" s="3"/>
      <c r="K18" s="3"/>
      <c r="L18" s="3"/>
    </row>
    <row r="19" spans="1:13" ht="15">
      <c r="A19" s="89" t="s">
        <v>24</v>
      </c>
      <c r="B19" s="89"/>
      <c r="C19" s="11">
        <v>1.2</v>
      </c>
      <c r="D19" s="3"/>
      <c r="E19" s="89" t="s">
        <v>60</v>
      </c>
      <c r="F19" s="89"/>
      <c r="G19" s="11">
        <v>8.1999999999999993</v>
      </c>
      <c r="H19" s="3"/>
      <c r="I19" s="3"/>
      <c r="J19" s="3"/>
      <c r="K19" s="3"/>
      <c r="L19" s="3"/>
    </row>
    <row r="20" spans="1:13" ht="15">
      <c r="A20" s="89" t="s">
        <v>25</v>
      </c>
      <c r="B20" s="89"/>
      <c r="C20" s="12">
        <v>0.2</v>
      </c>
      <c r="D20" s="3"/>
      <c r="E20" s="89" t="s">
        <v>61</v>
      </c>
      <c r="F20" s="89"/>
      <c r="G20" s="12">
        <v>325</v>
      </c>
      <c r="H20" s="3"/>
      <c r="I20" s="3"/>
      <c r="J20" s="3"/>
      <c r="K20" s="3"/>
      <c r="L20" s="3"/>
    </row>
    <row r="21" spans="1:13" ht="15">
      <c r="A21" s="89" t="s">
        <v>26</v>
      </c>
      <c r="B21" s="89"/>
      <c r="C21" s="11">
        <v>2E-3</v>
      </c>
      <c r="D21" s="3"/>
      <c r="E21" s="89" t="s">
        <v>62</v>
      </c>
      <c r="F21" s="89"/>
      <c r="G21" s="13">
        <v>100</v>
      </c>
      <c r="H21" s="3"/>
      <c r="I21" s="3"/>
      <c r="J21" s="3"/>
      <c r="K21" s="3"/>
      <c r="L21" s="3"/>
    </row>
    <row r="22" spans="1:13" ht="15">
      <c r="A22" s="89" t="s">
        <v>27</v>
      </c>
      <c r="B22" s="89"/>
      <c r="C22" s="12">
        <v>0.5</v>
      </c>
      <c r="D22" s="3"/>
      <c r="E22" s="89" t="s">
        <v>63</v>
      </c>
      <c r="F22" s="89"/>
      <c r="G22" s="13">
        <v>1000</v>
      </c>
      <c r="H22" s="3"/>
      <c r="I22" s="3"/>
      <c r="J22" s="3"/>
      <c r="K22" s="3"/>
      <c r="L22" s="3"/>
    </row>
    <row r="23" spans="1:13" ht="15">
      <c r="A23" s="89" t="s">
        <v>28</v>
      </c>
      <c r="B23" s="89"/>
      <c r="C23" s="11">
        <v>0.02</v>
      </c>
      <c r="D23" s="3"/>
      <c r="E23" s="3"/>
      <c r="F23" s="3"/>
      <c r="G23" s="3"/>
      <c r="H23" s="3"/>
      <c r="I23" s="3"/>
      <c r="J23" s="3"/>
      <c r="K23" s="3"/>
      <c r="L23" s="3"/>
    </row>
    <row r="24" spans="1:13" ht="15">
      <c r="D24" s="3"/>
      <c r="E24" s="3"/>
      <c r="F24" s="3"/>
      <c r="G24" s="3"/>
      <c r="H24" s="3"/>
      <c r="I24" s="3"/>
      <c r="J24" s="3"/>
      <c r="K24" s="3"/>
      <c r="L24" s="3"/>
    </row>
    <row r="25" spans="1:13" ht="52.95" customHeight="1">
      <c r="A25" s="15" t="s">
        <v>44</v>
      </c>
      <c r="B25" s="15" t="s">
        <v>45</v>
      </c>
      <c r="C25" s="15" t="s">
        <v>46</v>
      </c>
      <c r="D25" s="1" t="s">
        <v>99</v>
      </c>
      <c r="E25" s="5" t="s">
        <v>100</v>
      </c>
      <c r="F25" s="5" t="s">
        <v>101</v>
      </c>
      <c r="G25" s="5" t="s">
        <v>102</v>
      </c>
      <c r="H25" s="5" t="s">
        <v>0</v>
      </c>
      <c r="I25" s="1" t="s">
        <v>65</v>
      </c>
      <c r="J25" s="20" t="s">
        <v>66</v>
      </c>
      <c r="M25" s="6"/>
    </row>
    <row r="26" spans="1:13" ht="45" customHeight="1">
      <c r="A26" s="18">
        <v>1</v>
      </c>
      <c r="B26" s="17" t="s">
        <v>1</v>
      </c>
      <c r="C26" s="37"/>
      <c r="D26" s="36"/>
      <c r="E26" s="36"/>
      <c r="F26" s="36"/>
      <c r="G26" s="38"/>
      <c r="H26" s="2">
        <v>10</v>
      </c>
      <c r="I26" s="36"/>
      <c r="J26" s="83">
        <f>H26*I26</f>
        <v>0</v>
      </c>
      <c r="M26" s="6"/>
    </row>
    <row r="27" spans="1:13" ht="45" customHeight="1">
      <c r="A27" s="18">
        <v>2</v>
      </c>
      <c r="B27" s="17" t="s">
        <v>2</v>
      </c>
      <c r="C27" s="37"/>
      <c r="D27" s="36"/>
      <c r="E27" s="36"/>
      <c r="F27" s="36"/>
      <c r="G27" s="38"/>
      <c r="H27" s="2">
        <v>20</v>
      </c>
      <c r="I27" s="36"/>
      <c r="J27" s="83">
        <f t="shared" ref="J27:J90" si="0">H27*I27</f>
        <v>0</v>
      </c>
      <c r="M27" s="6"/>
    </row>
    <row r="28" spans="1:13" ht="45" customHeight="1">
      <c r="A28" s="18">
        <v>3</v>
      </c>
      <c r="B28" s="17" t="s">
        <v>3</v>
      </c>
      <c r="C28" s="37"/>
      <c r="D28" s="36"/>
      <c r="E28" s="36"/>
      <c r="F28" s="36"/>
      <c r="G28" s="38"/>
      <c r="H28" s="2">
        <v>20</v>
      </c>
      <c r="I28" s="36"/>
      <c r="J28" s="83">
        <f t="shared" si="0"/>
        <v>0</v>
      </c>
      <c r="M28" s="6"/>
    </row>
    <row r="29" spans="1:13" ht="45" customHeight="1">
      <c r="A29" s="18">
        <v>4</v>
      </c>
      <c r="B29" s="17" t="s">
        <v>4</v>
      </c>
      <c r="C29" s="37"/>
      <c r="D29" s="36"/>
      <c r="E29" s="36"/>
      <c r="F29" s="36"/>
      <c r="G29" s="38"/>
      <c r="H29" s="2">
        <v>10</v>
      </c>
      <c r="I29" s="36"/>
      <c r="J29" s="83">
        <f t="shared" si="0"/>
        <v>0</v>
      </c>
      <c r="M29" s="6"/>
    </row>
    <row r="30" spans="1:13" ht="45" customHeight="1">
      <c r="A30" s="18">
        <v>5</v>
      </c>
      <c r="B30" s="17" t="s">
        <v>5</v>
      </c>
      <c r="C30" s="37"/>
      <c r="D30" s="36"/>
      <c r="E30" s="36"/>
      <c r="F30" s="36"/>
      <c r="G30" s="38"/>
      <c r="H30" s="2">
        <v>50</v>
      </c>
      <c r="I30" s="36"/>
      <c r="J30" s="83">
        <f t="shared" si="0"/>
        <v>0</v>
      </c>
      <c r="M30" s="6"/>
    </row>
    <row r="31" spans="1:13" ht="45" customHeight="1">
      <c r="A31" s="18">
        <v>6</v>
      </c>
      <c r="B31" s="17" t="s">
        <v>69</v>
      </c>
      <c r="C31" s="37"/>
      <c r="D31" s="38" t="s">
        <v>70</v>
      </c>
      <c r="E31" s="36"/>
      <c r="F31" s="36"/>
      <c r="G31" s="38"/>
      <c r="H31" s="2">
        <v>5</v>
      </c>
      <c r="I31" s="36"/>
      <c r="J31" s="83">
        <f t="shared" si="0"/>
        <v>0</v>
      </c>
      <c r="M31" s="6"/>
    </row>
    <row r="32" spans="1:13" ht="45" customHeight="1">
      <c r="A32" s="18">
        <v>7</v>
      </c>
      <c r="B32" s="17" t="s">
        <v>6</v>
      </c>
      <c r="C32" s="37"/>
      <c r="D32" s="36"/>
      <c r="E32" s="36"/>
      <c r="F32" s="36"/>
      <c r="G32" s="38"/>
      <c r="H32" s="2">
        <v>10</v>
      </c>
      <c r="I32" s="36"/>
      <c r="J32" s="83">
        <f t="shared" si="0"/>
        <v>0</v>
      </c>
      <c r="M32" s="6"/>
    </row>
    <row r="33" spans="1:13" ht="45" customHeight="1">
      <c r="A33" s="18">
        <v>8</v>
      </c>
      <c r="B33" s="17" t="s">
        <v>7</v>
      </c>
      <c r="C33" s="37"/>
      <c r="D33" s="36"/>
      <c r="E33" s="36"/>
      <c r="F33" s="36"/>
      <c r="G33" s="38"/>
      <c r="H33" s="2">
        <v>80</v>
      </c>
      <c r="I33" s="36"/>
      <c r="J33" s="83">
        <f t="shared" si="0"/>
        <v>0</v>
      </c>
      <c r="M33" s="6"/>
    </row>
    <row r="34" spans="1:13" ht="45" customHeight="1">
      <c r="A34" s="18">
        <v>9</v>
      </c>
      <c r="B34" s="17" t="s">
        <v>105</v>
      </c>
      <c r="C34" s="37"/>
      <c r="D34" s="38">
        <v>420.1</v>
      </c>
      <c r="E34" s="36"/>
      <c r="F34" s="36"/>
      <c r="G34" s="38"/>
      <c r="H34" s="2">
        <v>10</v>
      </c>
      <c r="I34" s="36"/>
      <c r="J34" s="83">
        <f t="shared" si="0"/>
        <v>0</v>
      </c>
      <c r="M34" s="6"/>
    </row>
    <row r="35" spans="1:13" ht="45" customHeight="1">
      <c r="A35" s="18">
        <v>10</v>
      </c>
      <c r="B35" s="17" t="s">
        <v>8</v>
      </c>
      <c r="C35" s="37"/>
      <c r="D35" s="36"/>
      <c r="E35" s="36"/>
      <c r="F35" s="36"/>
      <c r="G35" s="38"/>
      <c r="H35" s="2">
        <v>10</v>
      </c>
      <c r="I35" s="36"/>
      <c r="J35" s="83">
        <f t="shared" si="0"/>
        <v>0</v>
      </c>
      <c r="M35" s="6"/>
    </row>
    <row r="36" spans="1:13" ht="45" customHeight="1">
      <c r="A36" s="18">
        <v>11</v>
      </c>
      <c r="B36" s="17" t="s">
        <v>9</v>
      </c>
      <c r="C36" s="37"/>
      <c r="D36" s="36"/>
      <c r="E36" s="36"/>
      <c r="F36" s="36"/>
      <c r="G36" s="38"/>
      <c r="H36" s="2">
        <v>10</v>
      </c>
      <c r="I36" s="36"/>
      <c r="J36" s="83">
        <f t="shared" si="0"/>
        <v>0</v>
      </c>
      <c r="M36" s="6"/>
    </row>
    <row r="37" spans="1:13" ht="45" customHeight="1">
      <c r="A37" s="18">
        <v>12</v>
      </c>
      <c r="B37" s="17" t="s">
        <v>10</v>
      </c>
      <c r="C37" s="37"/>
      <c r="D37" s="36"/>
      <c r="E37" s="36"/>
      <c r="F37" s="36"/>
      <c r="G37" s="38"/>
      <c r="H37" s="2">
        <v>10</v>
      </c>
      <c r="I37" s="36"/>
      <c r="J37" s="83">
        <f t="shared" si="0"/>
        <v>0</v>
      </c>
      <c r="M37" s="6"/>
    </row>
    <row r="38" spans="1:13" ht="45" customHeight="1">
      <c r="A38" s="18">
        <v>13</v>
      </c>
      <c r="B38" s="17" t="s">
        <v>11</v>
      </c>
      <c r="C38" s="37"/>
      <c r="D38" s="36"/>
      <c r="E38" s="36"/>
      <c r="F38" s="36"/>
      <c r="G38" s="38"/>
      <c r="H38" s="2">
        <v>10</v>
      </c>
      <c r="I38" s="36"/>
      <c r="J38" s="83">
        <f t="shared" si="0"/>
        <v>0</v>
      </c>
      <c r="M38" s="6"/>
    </row>
    <row r="39" spans="1:13" ht="45" customHeight="1">
      <c r="A39" s="18">
        <v>14</v>
      </c>
      <c r="B39" s="17" t="s">
        <v>12</v>
      </c>
      <c r="C39" s="37"/>
      <c r="D39" s="36"/>
      <c r="E39" s="36"/>
      <c r="F39" s="36"/>
      <c r="G39" s="38"/>
      <c r="H39" s="2">
        <v>20</v>
      </c>
      <c r="I39" s="36"/>
      <c r="J39" s="83">
        <f t="shared" si="0"/>
        <v>0</v>
      </c>
      <c r="M39" s="6"/>
    </row>
    <row r="40" spans="1:13" ht="45" customHeight="1">
      <c r="A40" s="18">
        <v>15</v>
      </c>
      <c r="B40" s="17" t="s">
        <v>71</v>
      </c>
      <c r="C40" s="37"/>
      <c r="D40" s="38" t="s">
        <v>72</v>
      </c>
      <c r="E40" s="36"/>
      <c r="F40" s="36"/>
      <c r="G40" s="38"/>
      <c r="H40" s="2">
        <v>20</v>
      </c>
      <c r="I40" s="36"/>
      <c r="J40" s="83">
        <f t="shared" si="0"/>
        <v>0</v>
      </c>
      <c r="M40" s="6"/>
    </row>
    <row r="41" spans="1:13" ht="45" customHeight="1">
      <c r="A41" s="18">
        <v>16</v>
      </c>
      <c r="B41" s="17" t="s">
        <v>13</v>
      </c>
      <c r="C41" s="37"/>
      <c r="D41" s="36"/>
      <c r="E41" s="36"/>
      <c r="F41" s="36"/>
      <c r="G41" s="38"/>
      <c r="H41" s="2">
        <v>20</v>
      </c>
      <c r="I41" s="36"/>
      <c r="J41" s="83">
        <f t="shared" si="0"/>
        <v>0</v>
      </c>
      <c r="M41" s="6"/>
    </row>
    <row r="42" spans="1:13" ht="45" customHeight="1">
      <c r="A42" s="18">
        <v>17</v>
      </c>
      <c r="B42" s="17" t="s">
        <v>73</v>
      </c>
      <c r="C42" s="37"/>
      <c r="D42" s="46" t="s">
        <v>74</v>
      </c>
      <c r="E42" s="36"/>
      <c r="F42" s="36"/>
      <c r="G42" s="38"/>
      <c r="H42" s="2">
        <v>10</v>
      </c>
      <c r="I42" s="36"/>
      <c r="J42" s="83">
        <f t="shared" si="0"/>
        <v>0</v>
      </c>
      <c r="M42" s="6"/>
    </row>
    <row r="43" spans="1:13" ht="45" customHeight="1">
      <c r="A43" s="18">
        <v>18</v>
      </c>
      <c r="B43" s="17" t="s">
        <v>14</v>
      </c>
      <c r="C43" s="37"/>
      <c r="D43" s="44"/>
      <c r="E43" s="36"/>
      <c r="F43" s="36"/>
      <c r="G43" s="38"/>
      <c r="H43" s="2">
        <v>5</v>
      </c>
      <c r="I43" s="36"/>
      <c r="J43" s="83">
        <f t="shared" si="0"/>
        <v>0</v>
      </c>
      <c r="M43" s="6"/>
    </row>
    <row r="44" spans="1:13" ht="45" customHeight="1">
      <c r="A44" s="18">
        <v>19</v>
      </c>
      <c r="B44" s="17" t="s">
        <v>15</v>
      </c>
      <c r="C44" s="37"/>
      <c r="D44" s="44"/>
      <c r="E44" s="36"/>
      <c r="F44" s="36"/>
      <c r="G44" s="38"/>
      <c r="H44" s="2">
        <v>5</v>
      </c>
      <c r="I44" s="36"/>
      <c r="J44" s="83">
        <f t="shared" si="0"/>
        <v>0</v>
      </c>
      <c r="M44" s="6"/>
    </row>
    <row r="45" spans="1:13" ht="45" customHeight="1">
      <c r="A45" s="18">
        <v>20</v>
      </c>
      <c r="B45" s="17" t="s">
        <v>16</v>
      </c>
      <c r="C45" s="37"/>
      <c r="D45" s="46" t="s">
        <v>75</v>
      </c>
      <c r="E45" s="47"/>
      <c r="F45" s="36"/>
      <c r="G45" s="38"/>
      <c r="H45" s="2">
        <v>10</v>
      </c>
      <c r="I45" s="36"/>
      <c r="J45" s="83">
        <f t="shared" si="0"/>
        <v>0</v>
      </c>
      <c r="M45" s="6"/>
    </row>
    <row r="46" spans="1:13" ht="45" customHeight="1">
      <c r="A46" s="18">
        <v>21</v>
      </c>
      <c r="B46" s="17" t="s">
        <v>17</v>
      </c>
      <c r="C46" s="37"/>
      <c r="D46" s="36"/>
      <c r="E46" s="36"/>
      <c r="F46" s="36"/>
      <c r="G46" s="38"/>
      <c r="H46" s="2">
        <v>5</v>
      </c>
      <c r="I46" s="36"/>
      <c r="J46" s="83">
        <f t="shared" si="0"/>
        <v>0</v>
      </c>
      <c r="M46" s="6"/>
    </row>
    <row r="47" spans="1:13" ht="45" customHeight="1">
      <c r="A47" s="18">
        <v>22</v>
      </c>
      <c r="B47" s="17" t="s">
        <v>18</v>
      </c>
      <c r="C47" s="37"/>
      <c r="D47" s="36"/>
      <c r="E47" s="36"/>
      <c r="F47" s="36"/>
      <c r="G47" s="38"/>
      <c r="H47" s="2">
        <v>5</v>
      </c>
      <c r="I47" s="36"/>
      <c r="J47" s="83">
        <f t="shared" si="0"/>
        <v>0</v>
      </c>
      <c r="M47" s="6"/>
    </row>
    <row r="48" spans="1:13" ht="45" customHeight="1">
      <c r="A48" s="18">
        <v>23</v>
      </c>
      <c r="B48" s="17" t="s">
        <v>19</v>
      </c>
      <c r="C48" s="37"/>
      <c r="D48" s="36"/>
      <c r="E48" s="36"/>
      <c r="F48" s="36"/>
      <c r="G48" s="38"/>
      <c r="H48" s="2">
        <v>20</v>
      </c>
      <c r="I48" s="36"/>
      <c r="J48" s="83">
        <f t="shared" si="0"/>
        <v>0</v>
      </c>
      <c r="M48" s="6"/>
    </row>
    <row r="49" spans="1:13" ht="45" customHeight="1">
      <c r="A49" s="18">
        <v>24</v>
      </c>
      <c r="B49" s="17" t="s">
        <v>98</v>
      </c>
      <c r="C49" s="37"/>
      <c r="D49" s="38">
        <v>200.7</v>
      </c>
      <c r="E49" s="36"/>
      <c r="F49" s="36"/>
      <c r="G49" s="38"/>
      <c r="H49" s="2">
        <v>100</v>
      </c>
      <c r="I49" s="36"/>
      <c r="J49" s="83">
        <f t="shared" si="0"/>
        <v>0</v>
      </c>
      <c r="M49" s="6"/>
    </row>
    <row r="50" spans="1:13" ht="45" customHeight="1">
      <c r="A50" s="18">
        <v>25</v>
      </c>
      <c r="B50" s="17" t="s">
        <v>20</v>
      </c>
      <c r="C50" s="37"/>
      <c r="D50" s="36"/>
      <c r="E50" s="36"/>
      <c r="F50" s="36"/>
      <c r="G50" s="38"/>
      <c r="H50" s="2">
        <v>100</v>
      </c>
      <c r="I50" s="36"/>
      <c r="J50" s="83">
        <f t="shared" si="0"/>
        <v>0</v>
      </c>
      <c r="M50" s="6"/>
    </row>
    <row r="51" spans="1:13" ht="45" customHeight="1">
      <c r="A51" s="18">
        <v>26</v>
      </c>
      <c r="B51" s="17" t="s">
        <v>21</v>
      </c>
      <c r="C51" s="37"/>
      <c r="D51" s="36"/>
      <c r="E51" s="36"/>
      <c r="F51" s="36"/>
      <c r="G51" s="38"/>
      <c r="H51" s="2">
        <v>100</v>
      </c>
      <c r="I51" s="36"/>
      <c r="J51" s="83">
        <f t="shared" si="0"/>
        <v>0</v>
      </c>
      <c r="M51" s="6"/>
    </row>
    <row r="52" spans="1:13" ht="45" customHeight="1">
      <c r="A52" s="18">
        <v>27</v>
      </c>
      <c r="B52" s="17" t="s">
        <v>22</v>
      </c>
      <c r="C52" s="37"/>
      <c r="D52" s="36"/>
      <c r="E52" s="36"/>
      <c r="F52" s="36"/>
      <c r="G52" s="38"/>
      <c r="H52" s="2">
        <v>100</v>
      </c>
      <c r="I52" s="36"/>
      <c r="J52" s="83">
        <f t="shared" si="0"/>
        <v>0</v>
      </c>
      <c r="M52" s="6"/>
    </row>
    <row r="53" spans="1:13" ht="45" customHeight="1">
      <c r="A53" s="18">
        <v>28</v>
      </c>
      <c r="B53" s="17" t="s">
        <v>23</v>
      </c>
      <c r="C53" s="37"/>
      <c r="D53" s="36"/>
      <c r="E53" s="36"/>
      <c r="F53" s="36"/>
      <c r="G53" s="38"/>
      <c r="H53" s="2">
        <v>100</v>
      </c>
      <c r="I53" s="36"/>
      <c r="J53" s="83">
        <f t="shared" si="0"/>
        <v>0</v>
      </c>
      <c r="M53" s="6"/>
    </row>
    <row r="54" spans="1:13" ht="45" customHeight="1">
      <c r="A54" s="18">
        <v>29</v>
      </c>
      <c r="B54" s="17" t="s">
        <v>24</v>
      </c>
      <c r="C54" s="37"/>
      <c r="D54" s="38" t="s">
        <v>91</v>
      </c>
      <c r="E54" s="36"/>
      <c r="F54" s="36"/>
      <c r="G54" s="38"/>
      <c r="H54" s="2">
        <v>10</v>
      </c>
      <c r="I54" s="36"/>
      <c r="J54" s="83">
        <f t="shared" si="0"/>
        <v>0</v>
      </c>
      <c r="M54" s="6"/>
    </row>
    <row r="55" spans="1:13" ht="45" customHeight="1">
      <c r="A55" s="18">
        <v>30</v>
      </c>
      <c r="B55" s="17" t="s">
        <v>25</v>
      </c>
      <c r="C55" s="37"/>
      <c r="D55" s="36"/>
      <c r="E55" s="36"/>
      <c r="F55" s="36"/>
      <c r="G55" s="38"/>
      <c r="H55" s="2">
        <v>100</v>
      </c>
      <c r="I55" s="36"/>
      <c r="J55" s="83">
        <f t="shared" si="0"/>
        <v>0</v>
      </c>
      <c r="M55" s="6"/>
    </row>
    <row r="56" spans="1:13" ht="45" customHeight="1">
      <c r="A56" s="18">
        <v>31</v>
      </c>
      <c r="B56" s="17" t="s">
        <v>26</v>
      </c>
      <c r="C56" s="37"/>
      <c r="D56" s="38">
        <v>245.1</v>
      </c>
      <c r="E56" s="36"/>
      <c r="F56" s="36"/>
      <c r="G56" s="38"/>
      <c r="H56" s="2">
        <v>10</v>
      </c>
      <c r="I56" s="36"/>
      <c r="J56" s="83">
        <f t="shared" si="0"/>
        <v>0</v>
      </c>
      <c r="M56" s="6"/>
    </row>
    <row r="57" spans="1:13" ht="45" customHeight="1">
      <c r="A57" s="18">
        <v>32</v>
      </c>
      <c r="B57" s="17" t="s">
        <v>27</v>
      </c>
      <c r="C57" s="37"/>
      <c r="D57" s="36"/>
      <c r="E57" s="36"/>
      <c r="F57" s="36"/>
      <c r="G57" s="38"/>
      <c r="H57" s="2">
        <v>100</v>
      </c>
      <c r="I57" s="36"/>
      <c r="J57" s="83">
        <f t="shared" si="0"/>
        <v>0</v>
      </c>
      <c r="M57" s="6"/>
    </row>
    <row r="58" spans="1:13" ht="45" customHeight="1">
      <c r="A58" s="18">
        <v>33</v>
      </c>
      <c r="B58" s="17" t="s">
        <v>28</v>
      </c>
      <c r="C58" s="37"/>
      <c r="D58" s="36"/>
      <c r="E58" s="36"/>
      <c r="F58" s="36"/>
      <c r="G58" s="38"/>
      <c r="H58" s="2">
        <v>10</v>
      </c>
      <c r="I58" s="36"/>
      <c r="J58" s="83">
        <f t="shared" si="0"/>
        <v>0</v>
      </c>
      <c r="M58" s="6"/>
    </row>
    <row r="59" spans="1:13" ht="45" customHeight="1">
      <c r="A59" s="18">
        <v>34</v>
      </c>
      <c r="B59" s="17" t="s">
        <v>29</v>
      </c>
      <c r="C59" s="37"/>
      <c r="D59" s="36"/>
      <c r="E59" s="36"/>
      <c r="F59" s="36"/>
      <c r="G59" s="38"/>
      <c r="H59" s="2">
        <v>100</v>
      </c>
      <c r="I59" s="36"/>
      <c r="J59" s="83">
        <f t="shared" si="0"/>
        <v>0</v>
      </c>
      <c r="M59" s="6"/>
    </row>
    <row r="60" spans="1:13" ht="45" customHeight="1">
      <c r="A60" s="18">
        <v>35</v>
      </c>
      <c r="B60" s="17" t="s">
        <v>30</v>
      </c>
      <c r="C60" s="37"/>
      <c r="D60" s="36"/>
      <c r="E60" s="36"/>
      <c r="F60" s="36"/>
      <c r="G60" s="38"/>
      <c r="H60" s="2">
        <v>100</v>
      </c>
      <c r="I60" s="36"/>
      <c r="J60" s="83">
        <f t="shared" si="0"/>
        <v>0</v>
      </c>
      <c r="M60" s="6"/>
    </row>
    <row r="61" spans="1:13" ht="45" customHeight="1">
      <c r="A61" s="18">
        <v>36</v>
      </c>
      <c r="B61" s="17" t="s">
        <v>120</v>
      </c>
      <c r="C61" s="37"/>
      <c r="D61" s="36"/>
      <c r="E61" s="36"/>
      <c r="F61" s="36"/>
      <c r="G61" s="38"/>
      <c r="H61" s="2">
        <v>100</v>
      </c>
      <c r="I61" s="36"/>
      <c r="J61" s="83">
        <f t="shared" si="0"/>
        <v>0</v>
      </c>
      <c r="M61" s="6"/>
    </row>
    <row r="62" spans="1:13" ht="45" customHeight="1">
      <c r="A62" s="18">
        <v>37</v>
      </c>
      <c r="B62" s="17" t="s">
        <v>76</v>
      </c>
      <c r="C62" s="37"/>
      <c r="D62" s="36"/>
      <c r="E62" s="36"/>
      <c r="F62" s="36"/>
      <c r="G62" s="38"/>
      <c r="H62" s="2">
        <v>10</v>
      </c>
      <c r="I62" s="36"/>
      <c r="J62" s="83">
        <f t="shared" si="0"/>
        <v>0</v>
      </c>
      <c r="M62" s="6"/>
    </row>
    <row r="63" spans="1:13" ht="45" customHeight="1">
      <c r="A63" s="18">
        <v>38</v>
      </c>
      <c r="B63" s="17" t="s">
        <v>31</v>
      </c>
      <c r="C63" s="37"/>
      <c r="D63" s="36"/>
      <c r="E63" s="36"/>
      <c r="F63" s="36"/>
      <c r="G63" s="38"/>
      <c r="H63" s="2">
        <v>10</v>
      </c>
      <c r="I63" s="36"/>
      <c r="J63" s="83">
        <f t="shared" si="0"/>
        <v>0</v>
      </c>
      <c r="M63" s="6"/>
    </row>
    <row r="64" spans="1:13" ht="45" customHeight="1">
      <c r="A64" s="18">
        <v>39</v>
      </c>
      <c r="B64" s="17" t="s">
        <v>77</v>
      </c>
      <c r="C64" s="37"/>
      <c r="D64" s="38" t="s">
        <v>78</v>
      </c>
      <c r="E64" s="36"/>
      <c r="F64" s="36"/>
      <c r="G64" s="38"/>
      <c r="H64" s="2">
        <v>10</v>
      </c>
      <c r="I64" s="36"/>
      <c r="J64" s="83">
        <f t="shared" si="0"/>
        <v>0</v>
      </c>
      <c r="M64" s="6"/>
    </row>
    <row r="65" spans="1:13" ht="45" customHeight="1">
      <c r="A65" s="18">
        <v>40</v>
      </c>
      <c r="B65" s="17" t="s">
        <v>32</v>
      </c>
      <c r="C65" s="37"/>
      <c r="D65" s="36"/>
      <c r="E65" s="36"/>
      <c r="F65" s="36"/>
      <c r="G65" s="38"/>
      <c r="H65" s="2">
        <v>10</v>
      </c>
      <c r="I65" s="36"/>
      <c r="J65" s="83">
        <f t="shared" si="0"/>
        <v>0</v>
      </c>
      <c r="M65" s="6"/>
    </row>
    <row r="66" spans="1:13" ht="45" customHeight="1">
      <c r="A66" s="18">
        <v>41</v>
      </c>
      <c r="B66" s="17" t="s">
        <v>42</v>
      </c>
      <c r="C66" s="37"/>
      <c r="D66" s="36"/>
      <c r="E66" s="36"/>
      <c r="F66" s="36"/>
      <c r="G66" s="38"/>
      <c r="H66" s="2">
        <v>10</v>
      </c>
      <c r="I66" s="36"/>
      <c r="J66" s="83">
        <f t="shared" si="0"/>
        <v>0</v>
      </c>
      <c r="M66" s="6"/>
    </row>
    <row r="67" spans="1:13" ht="45" customHeight="1">
      <c r="A67" s="18">
        <v>42</v>
      </c>
      <c r="B67" s="17" t="s">
        <v>33</v>
      </c>
      <c r="C67" s="37"/>
      <c r="D67" s="38" t="s">
        <v>79</v>
      </c>
      <c r="E67" s="36"/>
      <c r="F67" s="36"/>
      <c r="G67" s="38"/>
      <c r="H67" s="2">
        <v>10</v>
      </c>
      <c r="I67" s="36"/>
      <c r="J67" s="83">
        <f t="shared" si="0"/>
        <v>0</v>
      </c>
      <c r="M67" s="6"/>
    </row>
    <row r="68" spans="1:13" ht="45" customHeight="1">
      <c r="A68" s="18">
        <v>43</v>
      </c>
      <c r="B68" s="17" t="s">
        <v>34</v>
      </c>
      <c r="C68" s="37"/>
      <c r="D68" s="51" t="s">
        <v>80</v>
      </c>
      <c r="E68" s="47"/>
      <c r="F68" s="36"/>
      <c r="G68" s="38"/>
      <c r="H68" s="2">
        <v>10</v>
      </c>
      <c r="I68" s="36"/>
      <c r="J68" s="83">
        <f t="shared" si="0"/>
        <v>0</v>
      </c>
      <c r="M68" s="6"/>
    </row>
    <row r="69" spans="1:13" ht="45" customHeight="1">
      <c r="A69" s="18">
        <v>44</v>
      </c>
      <c r="B69" s="17" t="s">
        <v>35</v>
      </c>
      <c r="C69" s="37"/>
      <c r="D69" s="36"/>
      <c r="E69" s="36"/>
      <c r="F69" s="36"/>
      <c r="G69" s="38"/>
      <c r="H69" s="2">
        <v>80</v>
      </c>
      <c r="I69" s="36"/>
      <c r="J69" s="83">
        <f t="shared" si="0"/>
        <v>0</v>
      </c>
      <c r="M69" s="6"/>
    </row>
    <row r="70" spans="1:13" ht="45" customHeight="1">
      <c r="A70" s="45">
        <v>45</v>
      </c>
      <c r="B70" s="17" t="s">
        <v>36</v>
      </c>
      <c r="C70" s="37"/>
      <c r="D70" s="36"/>
      <c r="E70" s="36"/>
      <c r="F70" s="36"/>
      <c r="G70" s="38"/>
      <c r="H70" s="2">
        <v>80</v>
      </c>
      <c r="I70" s="36"/>
      <c r="J70" s="83">
        <f t="shared" si="0"/>
        <v>0</v>
      </c>
      <c r="M70" s="6"/>
    </row>
    <row r="71" spans="1:13" ht="45" customHeight="1">
      <c r="A71" s="45">
        <v>46</v>
      </c>
      <c r="B71" s="48" t="s">
        <v>89</v>
      </c>
      <c r="C71" s="49"/>
      <c r="D71" s="47"/>
      <c r="E71" s="47"/>
      <c r="F71" s="47"/>
      <c r="G71" s="82"/>
      <c r="H71" s="50">
        <v>10</v>
      </c>
      <c r="I71" s="47"/>
      <c r="J71" s="84">
        <f t="shared" si="0"/>
        <v>0</v>
      </c>
      <c r="M71" s="6"/>
    </row>
    <row r="72" spans="1:13" ht="45" customHeight="1">
      <c r="A72" s="45">
        <v>47</v>
      </c>
      <c r="B72" s="48" t="s">
        <v>119</v>
      </c>
      <c r="C72" s="49"/>
      <c r="D72" s="47"/>
      <c r="E72" s="47"/>
      <c r="F72" s="47"/>
      <c r="G72" s="82"/>
      <c r="H72" s="50">
        <v>50</v>
      </c>
      <c r="I72" s="47"/>
      <c r="J72" s="83">
        <f t="shared" si="0"/>
        <v>0</v>
      </c>
      <c r="M72" s="6"/>
    </row>
    <row r="73" spans="1:13" ht="45" customHeight="1">
      <c r="A73" s="45">
        <v>48</v>
      </c>
      <c r="B73" s="48" t="s">
        <v>109</v>
      </c>
      <c r="C73" s="49"/>
      <c r="D73" s="47"/>
      <c r="E73" s="47"/>
      <c r="F73" s="47"/>
      <c r="G73" s="82"/>
      <c r="H73" s="50">
        <v>50</v>
      </c>
      <c r="I73" s="47"/>
      <c r="J73" s="84">
        <f t="shared" si="0"/>
        <v>0</v>
      </c>
      <c r="M73" s="6"/>
    </row>
    <row r="74" spans="1:13" ht="45" customHeight="1">
      <c r="A74" s="45">
        <v>49</v>
      </c>
      <c r="B74" s="48" t="s">
        <v>110</v>
      </c>
      <c r="C74" s="49"/>
      <c r="D74" s="47"/>
      <c r="E74" s="47"/>
      <c r="F74" s="47"/>
      <c r="G74" s="82"/>
      <c r="H74" s="50">
        <v>50</v>
      </c>
      <c r="I74" s="47"/>
      <c r="J74" s="83">
        <f t="shared" si="0"/>
        <v>0</v>
      </c>
      <c r="M74" s="6"/>
    </row>
    <row r="75" spans="1:13" ht="45" customHeight="1">
      <c r="A75" s="45">
        <v>50</v>
      </c>
      <c r="B75" s="48" t="s">
        <v>108</v>
      </c>
      <c r="C75" s="49"/>
      <c r="D75" s="47"/>
      <c r="E75" s="47"/>
      <c r="F75" s="47"/>
      <c r="G75" s="82"/>
      <c r="H75" s="51"/>
      <c r="I75" s="47"/>
      <c r="J75" s="83">
        <f t="shared" si="0"/>
        <v>0</v>
      </c>
      <c r="M75" s="6"/>
    </row>
    <row r="76" spans="1:13" ht="45" customHeight="1">
      <c r="A76" s="45">
        <v>51</v>
      </c>
      <c r="B76" s="48" t="s">
        <v>92</v>
      </c>
      <c r="C76" s="49"/>
      <c r="D76" s="47"/>
      <c r="E76" s="47"/>
      <c r="F76" s="47"/>
      <c r="G76" s="82"/>
      <c r="H76" s="50">
        <v>25</v>
      </c>
      <c r="I76" s="47"/>
      <c r="J76" s="84">
        <f t="shared" si="0"/>
        <v>0</v>
      </c>
      <c r="M76" s="6"/>
    </row>
    <row r="77" spans="1:13" ht="45" customHeight="1">
      <c r="A77" s="45">
        <v>52</v>
      </c>
      <c r="B77" s="48" t="s">
        <v>111</v>
      </c>
      <c r="C77" s="49"/>
      <c r="D77" s="47"/>
      <c r="E77" s="47"/>
      <c r="F77" s="47"/>
      <c r="G77" s="82"/>
      <c r="H77" s="50">
        <v>25</v>
      </c>
      <c r="I77" s="47"/>
      <c r="J77" s="83">
        <f t="shared" si="0"/>
        <v>0</v>
      </c>
      <c r="M77" s="6"/>
    </row>
    <row r="78" spans="1:13" ht="45" customHeight="1">
      <c r="A78" s="45">
        <v>53</v>
      </c>
      <c r="B78" s="48" t="s">
        <v>90</v>
      </c>
      <c r="C78" s="49"/>
      <c r="D78" s="47"/>
      <c r="E78" s="47"/>
      <c r="F78" s="47"/>
      <c r="G78" s="82"/>
      <c r="H78" s="50">
        <v>20</v>
      </c>
      <c r="I78" s="47"/>
      <c r="J78" s="84">
        <f t="shared" si="0"/>
        <v>0</v>
      </c>
      <c r="M78" s="6"/>
    </row>
    <row r="79" spans="1:13" ht="45" customHeight="1">
      <c r="A79" s="45">
        <v>54</v>
      </c>
      <c r="B79" s="48" t="s">
        <v>112</v>
      </c>
      <c r="C79" s="49"/>
      <c r="D79" s="47"/>
      <c r="E79" s="47"/>
      <c r="F79" s="47"/>
      <c r="G79" s="82"/>
      <c r="H79" s="50">
        <v>20</v>
      </c>
      <c r="I79" s="47"/>
      <c r="J79" s="83">
        <f t="shared" si="0"/>
        <v>0</v>
      </c>
      <c r="M79" s="6"/>
    </row>
    <row r="80" spans="1:13" ht="45" customHeight="1">
      <c r="A80" s="45">
        <v>55</v>
      </c>
      <c r="B80" s="48" t="s">
        <v>93</v>
      </c>
      <c r="C80" s="49"/>
      <c r="D80" s="47"/>
      <c r="E80" s="47"/>
      <c r="F80" s="47"/>
      <c r="G80" s="82"/>
      <c r="H80" s="50">
        <v>25</v>
      </c>
      <c r="I80" s="47"/>
      <c r="J80" s="84">
        <f t="shared" si="0"/>
        <v>0</v>
      </c>
      <c r="M80" s="6"/>
    </row>
    <row r="81" spans="1:13" ht="45" customHeight="1">
      <c r="A81" s="45">
        <v>56</v>
      </c>
      <c r="B81" s="48" t="s">
        <v>113</v>
      </c>
      <c r="C81" s="49"/>
      <c r="D81" s="47"/>
      <c r="E81" s="47"/>
      <c r="F81" s="47"/>
      <c r="G81" s="82"/>
      <c r="H81" s="50">
        <v>25</v>
      </c>
      <c r="I81" s="47"/>
      <c r="J81" s="84">
        <f t="shared" si="0"/>
        <v>0</v>
      </c>
      <c r="M81" s="6"/>
    </row>
    <row r="82" spans="1:13" ht="45" customHeight="1">
      <c r="A82" s="45">
        <v>57</v>
      </c>
      <c r="B82" s="17" t="s">
        <v>37</v>
      </c>
      <c r="C82" s="37"/>
      <c r="D82" s="36"/>
      <c r="E82" s="36"/>
      <c r="F82" s="36"/>
      <c r="G82" s="38"/>
      <c r="H82" s="2">
        <v>10</v>
      </c>
      <c r="I82" s="36"/>
      <c r="J82" s="83">
        <f t="shared" si="0"/>
        <v>0</v>
      </c>
      <c r="M82" s="6"/>
    </row>
    <row r="83" spans="1:13" ht="45" customHeight="1">
      <c r="A83" s="45">
        <v>58</v>
      </c>
      <c r="B83" s="17" t="s">
        <v>38</v>
      </c>
      <c r="C83" s="37"/>
      <c r="D83" s="36"/>
      <c r="E83" s="36"/>
      <c r="F83" s="36"/>
      <c r="G83" s="38"/>
      <c r="H83" s="2">
        <v>10</v>
      </c>
      <c r="I83" s="36"/>
      <c r="J83" s="83">
        <f t="shared" si="0"/>
        <v>0</v>
      </c>
      <c r="M83" s="6"/>
    </row>
    <row r="84" spans="1:13" ht="45" customHeight="1">
      <c r="A84" s="45">
        <v>59</v>
      </c>
      <c r="B84" s="17" t="s">
        <v>81</v>
      </c>
      <c r="C84" s="37"/>
      <c r="D84" s="36"/>
      <c r="E84" s="36"/>
      <c r="F84" s="36"/>
      <c r="G84" s="38"/>
      <c r="H84" s="2">
        <v>20</v>
      </c>
      <c r="I84" s="36"/>
      <c r="J84" s="83">
        <f t="shared" si="0"/>
        <v>0</v>
      </c>
      <c r="M84" s="6"/>
    </row>
    <row r="85" spans="1:13" ht="45" customHeight="1">
      <c r="A85" s="45">
        <v>60</v>
      </c>
      <c r="B85" s="17" t="s">
        <v>114</v>
      </c>
      <c r="C85" s="37"/>
      <c r="D85" s="36"/>
      <c r="E85" s="36"/>
      <c r="F85" s="36"/>
      <c r="G85" s="38"/>
      <c r="H85" s="2">
        <v>20</v>
      </c>
      <c r="I85" s="36"/>
      <c r="J85" s="83">
        <f t="shared" si="0"/>
        <v>0</v>
      </c>
      <c r="M85" s="6"/>
    </row>
    <row r="86" spans="1:13" ht="45" customHeight="1">
      <c r="A86" s="18">
        <v>61</v>
      </c>
      <c r="B86" s="17" t="s">
        <v>39</v>
      </c>
      <c r="C86" s="37"/>
      <c r="D86" s="36"/>
      <c r="E86" s="36"/>
      <c r="F86" s="36"/>
      <c r="G86" s="38"/>
      <c r="H86" s="2">
        <v>20</v>
      </c>
      <c r="I86" s="36"/>
      <c r="J86" s="83">
        <f t="shared" si="0"/>
        <v>0</v>
      </c>
      <c r="M86" s="6"/>
    </row>
    <row r="87" spans="1:13" ht="45" customHeight="1">
      <c r="A87" s="18">
        <v>62</v>
      </c>
      <c r="B87" s="17" t="s">
        <v>83</v>
      </c>
      <c r="C87" s="37"/>
      <c r="D87" s="38" t="s">
        <v>84</v>
      </c>
      <c r="E87" s="36"/>
      <c r="F87" s="36"/>
      <c r="G87" s="38"/>
      <c r="H87" s="2">
        <v>10</v>
      </c>
      <c r="I87" s="36"/>
      <c r="J87" s="83">
        <f t="shared" si="0"/>
        <v>0</v>
      </c>
      <c r="M87" s="6"/>
    </row>
    <row r="88" spans="1:13" ht="45" customHeight="1">
      <c r="A88" s="52">
        <v>63</v>
      </c>
      <c r="B88" s="17" t="s">
        <v>40</v>
      </c>
      <c r="C88" s="37"/>
      <c r="D88" s="36"/>
      <c r="E88" s="36"/>
      <c r="F88" s="36"/>
      <c r="G88" s="38"/>
      <c r="H88" s="2">
        <v>20</v>
      </c>
      <c r="I88" s="36"/>
      <c r="J88" s="83">
        <f t="shared" si="0"/>
        <v>0</v>
      </c>
      <c r="M88" s="6"/>
    </row>
    <row r="89" spans="1:13" ht="45" customHeight="1">
      <c r="A89" s="18">
        <v>64</v>
      </c>
      <c r="B89" s="17" t="s">
        <v>115</v>
      </c>
      <c r="C89" s="37"/>
      <c r="D89" s="36"/>
      <c r="E89" s="36"/>
      <c r="F89" s="36"/>
      <c r="G89" s="38"/>
      <c r="H89" s="2">
        <v>20</v>
      </c>
      <c r="I89" s="36"/>
      <c r="J89" s="83">
        <f t="shared" si="0"/>
        <v>0</v>
      </c>
      <c r="M89" s="6"/>
    </row>
    <row r="90" spans="1:13" ht="45" customHeight="1">
      <c r="A90" s="18">
        <v>65</v>
      </c>
      <c r="B90" s="17" t="s">
        <v>43</v>
      </c>
      <c r="C90" s="37"/>
      <c r="D90" s="36"/>
      <c r="E90" s="36"/>
      <c r="F90" s="36"/>
      <c r="G90" s="38"/>
      <c r="H90" s="2">
        <v>20</v>
      </c>
      <c r="I90" s="36"/>
      <c r="J90" s="83">
        <f t="shared" si="0"/>
        <v>0</v>
      </c>
      <c r="M90" s="6"/>
    </row>
    <row r="91" spans="1:13" ht="45" customHeight="1">
      <c r="A91" s="18">
        <v>66</v>
      </c>
      <c r="B91" s="17" t="s">
        <v>116</v>
      </c>
      <c r="C91" s="37"/>
      <c r="D91" s="36"/>
      <c r="E91" s="36"/>
      <c r="F91" s="36"/>
      <c r="G91" s="38"/>
      <c r="H91" s="2">
        <v>20</v>
      </c>
      <c r="I91" s="36"/>
      <c r="J91" s="83">
        <f t="shared" ref="J91:J99" si="1">H91*I91</f>
        <v>0</v>
      </c>
      <c r="M91" s="6"/>
    </row>
    <row r="92" spans="1:13" ht="45" customHeight="1">
      <c r="A92" s="18">
        <v>67</v>
      </c>
      <c r="B92" s="17" t="s">
        <v>94</v>
      </c>
      <c r="C92" s="37"/>
      <c r="D92" s="36"/>
      <c r="E92" s="36"/>
      <c r="F92" s="36"/>
      <c r="G92" s="38"/>
      <c r="H92" s="2">
        <v>20</v>
      </c>
      <c r="I92" s="36"/>
      <c r="J92" s="83">
        <f t="shared" si="1"/>
        <v>0</v>
      </c>
      <c r="M92" s="6"/>
    </row>
    <row r="93" spans="1:13" ht="45" customHeight="1">
      <c r="A93" s="18">
        <v>68</v>
      </c>
      <c r="B93" s="17" t="s">
        <v>117</v>
      </c>
      <c r="C93" s="37"/>
      <c r="D93" s="36"/>
      <c r="E93" s="36"/>
      <c r="F93" s="36"/>
      <c r="G93" s="38"/>
      <c r="H93" s="2">
        <v>20</v>
      </c>
      <c r="I93" s="36"/>
      <c r="J93" s="83">
        <f t="shared" si="1"/>
        <v>0</v>
      </c>
      <c r="M93" s="6"/>
    </row>
    <row r="94" spans="1:13" ht="45" customHeight="1">
      <c r="A94" s="18">
        <v>69</v>
      </c>
      <c r="B94" s="17" t="s">
        <v>95</v>
      </c>
      <c r="C94" s="37"/>
      <c r="D94" s="36"/>
      <c r="E94" s="36"/>
      <c r="F94" s="36"/>
      <c r="G94" s="38"/>
      <c r="H94" s="2">
        <v>20</v>
      </c>
      <c r="I94" s="36"/>
      <c r="J94" s="83">
        <f t="shared" si="1"/>
        <v>0</v>
      </c>
      <c r="M94" s="6"/>
    </row>
    <row r="95" spans="1:13" ht="45" customHeight="1">
      <c r="A95" s="18">
        <v>70</v>
      </c>
      <c r="B95" s="17" t="s">
        <v>118</v>
      </c>
      <c r="C95" s="37"/>
      <c r="D95" s="36"/>
      <c r="E95" s="36"/>
      <c r="F95" s="36"/>
      <c r="G95" s="38"/>
      <c r="H95" s="2">
        <v>20</v>
      </c>
      <c r="I95" s="36"/>
      <c r="J95" s="83">
        <f t="shared" si="1"/>
        <v>0</v>
      </c>
      <c r="M95" s="6"/>
    </row>
    <row r="96" spans="1:13" ht="45" customHeight="1">
      <c r="A96" s="18">
        <v>71</v>
      </c>
      <c r="B96" s="17" t="s">
        <v>87</v>
      </c>
      <c r="C96" s="37"/>
      <c r="D96" s="36"/>
      <c r="E96" s="36"/>
      <c r="F96" s="36"/>
      <c r="G96" s="38"/>
      <c r="H96" s="2">
        <v>40</v>
      </c>
      <c r="I96" s="36"/>
      <c r="J96" s="83">
        <f t="shared" si="1"/>
        <v>0</v>
      </c>
      <c r="M96" s="6"/>
    </row>
    <row r="97" spans="1:13" ht="45" customHeight="1">
      <c r="A97" s="18">
        <v>72</v>
      </c>
      <c r="B97" s="17" t="s">
        <v>88</v>
      </c>
      <c r="C97" s="37"/>
      <c r="D97" s="36"/>
      <c r="E97" s="36"/>
      <c r="F97" s="36"/>
      <c r="G97" s="38"/>
      <c r="H97" s="2">
        <v>40</v>
      </c>
      <c r="I97" s="36"/>
      <c r="J97" s="83">
        <f t="shared" si="1"/>
        <v>0</v>
      </c>
      <c r="M97" s="6"/>
    </row>
    <row r="98" spans="1:13" ht="45" customHeight="1">
      <c r="A98" s="18">
        <v>73</v>
      </c>
      <c r="B98" s="17" t="s">
        <v>41</v>
      </c>
      <c r="C98" s="37"/>
      <c r="D98" s="36"/>
      <c r="E98" s="36"/>
      <c r="F98" s="36"/>
      <c r="G98" s="38"/>
      <c r="H98" s="2">
        <v>40</v>
      </c>
      <c r="I98" s="36"/>
      <c r="J98" s="83">
        <f t="shared" si="1"/>
        <v>0</v>
      </c>
      <c r="M98" s="6"/>
    </row>
    <row r="99" spans="1:13" ht="62.25" customHeight="1">
      <c r="A99" s="53">
        <v>74</v>
      </c>
      <c r="B99" s="17" t="s">
        <v>96</v>
      </c>
      <c r="C99" s="37"/>
      <c r="D99" s="38" t="s">
        <v>106</v>
      </c>
      <c r="E99" s="36"/>
      <c r="F99" s="36"/>
      <c r="G99" s="38"/>
      <c r="H99" s="2">
        <v>40</v>
      </c>
      <c r="I99" s="36"/>
      <c r="J99" s="83">
        <f t="shared" si="1"/>
        <v>0</v>
      </c>
      <c r="M99" s="6"/>
    </row>
    <row r="100" spans="1:13" ht="60" customHeight="1">
      <c r="A100" s="90" t="s">
        <v>67</v>
      </c>
      <c r="B100" s="91"/>
      <c r="C100" s="91"/>
      <c r="D100" s="91"/>
      <c r="E100" s="91"/>
      <c r="F100" s="91"/>
      <c r="G100" s="91"/>
      <c r="H100" s="92"/>
      <c r="I100" s="93">
        <f>SUM(J26:J99)</f>
        <v>0</v>
      </c>
      <c r="J100" s="94"/>
      <c r="K100" s="3"/>
      <c r="L100" s="3"/>
    </row>
    <row r="101" spans="1:13" ht="37.5" customHeight="1">
      <c r="A101" s="3"/>
      <c r="B101" s="3"/>
      <c r="C101" s="3"/>
      <c r="D101" s="3"/>
      <c r="E101" s="3"/>
      <c r="F101" s="3"/>
      <c r="G101" s="3"/>
      <c r="H101" s="3"/>
      <c r="I101" s="3"/>
      <c r="J101" s="3"/>
      <c r="K101" s="3"/>
      <c r="L101" s="3"/>
    </row>
    <row r="102" spans="1:13" ht="24.75" customHeight="1">
      <c r="A102" s="3" t="s">
        <v>68</v>
      </c>
      <c r="B102" s="16" t="s">
        <v>107</v>
      </c>
      <c r="C102" s="4"/>
      <c r="D102" s="3"/>
      <c r="E102" s="3"/>
      <c r="F102" s="3"/>
      <c r="G102" s="3"/>
      <c r="H102" s="3"/>
      <c r="I102" s="3"/>
      <c r="J102" s="3"/>
      <c r="K102" s="3"/>
      <c r="L102" s="3"/>
    </row>
    <row r="103" spans="1:13" ht="24.75" customHeight="1">
      <c r="A103" s="3"/>
      <c r="B103" s="16" t="s">
        <v>122</v>
      </c>
      <c r="C103" s="4"/>
      <c r="D103" s="3"/>
      <c r="E103" s="3"/>
      <c r="F103" s="3"/>
      <c r="G103" s="3"/>
      <c r="H103" s="3"/>
      <c r="I103" s="3"/>
      <c r="J103" s="3"/>
      <c r="K103" s="3"/>
      <c r="L103" s="3"/>
    </row>
    <row r="104" spans="1:13" ht="18.600000000000001" customHeight="1">
      <c r="A104" s="3"/>
      <c r="B104" s="43" t="s">
        <v>97</v>
      </c>
      <c r="C104" s="43"/>
      <c r="D104" s="3"/>
      <c r="E104" s="3"/>
      <c r="G104" s="3"/>
      <c r="H104" s="3"/>
      <c r="I104" s="3"/>
      <c r="J104" s="3"/>
    </row>
    <row r="105" spans="1:13" ht="28.2" customHeight="1">
      <c r="A105" s="3"/>
      <c r="B105" s="42" t="s">
        <v>86</v>
      </c>
      <c r="C105" s="42"/>
      <c r="D105" s="3"/>
      <c r="E105" s="3"/>
    </row>
    <row r="106" spans="1:13" ht="14.4" customHeight="1">
      <c r="A106" s="8"/>
      <c r="B106" s="42" t="s">
        <v>85</v>
      </c>
      <c r="C106" s="42"/>
      <c r="D106" s="3"/>
      <c r="E106" s="3"/>
    </row>
    <row r="107" spans="1:13" ht="25.2" customHeight="1">
      <c r="A107" s="7"/>
      <c r="B107" s="29" t="s">
        <v>82</v>
      </c>
      <c r="C107" s="22"/>
      <c r="D107" s="22"/>
      <c r="E107" s="3"/>
      <c r="K107" s="26"/>
      <c r="L107" s="26"/>
    </row>
    <row r="108" spans="1:13" ht="45" customHeight="1">
      <c r="A108" s="31"/>
      <c r="B108" s="54" t="s">
        <v>121</v>
      </c>
      <c r="C108" s="22"/>
      <c r="D108" s="22"/>
      <c r="E108" s="22"/>
      <c r="F108" s="26"/>
      <c r="G108" s="26"/>
      <c r="H108" s="26"/>
      <c r="I108" s="26"/>
      <c r="J108" s="26"/>
      <c r="K108" s="26"/>
      <c r="L108" s="26"/>
    </row>
    <row r="109" spans="1:13" ht="15.6">
      <c r="A109" s="35"/>
      <c r="B109" s="29"/>
      <c r="C109" s="22"/>
      <c r="D109" s="22"/>
      <c r="E109" s="22"/>
      <c r="F109" s="26"/>
      <c r="G109" s="26"/>
      <c r="H109" s="26"/>
      <c r="I109" s="26"/>
      <c r="J109" s="26"/>
      <c r="K109" s="26"/>
      <c r="L109" s="26"/>
    </row>
    <row r="110" spans="1:13" ht="15.6">
      <c r="A110" s="29"/>
      <c r="B110" s="31"/>
      <c r="C110" s="22"/>
      <c r="D110" s="22"/>
      <c r="E110" s="22"/>
      <c r="F110" s="26"/>
      <c r="G110" s="26"/>
      <c r="H110" s="26"/>
      <c r="I110" s="26"/>
      <c r="J110" s="26"/>
      <c r="K110" s="26"/>
      <c r="L110" s="26"/>
    </row>
    <row r="111" spans="1:13" ht="15">
      <c r="A111" s="22"/>
      <c r="B111" s="22"/>
      <c r="C111" s="22"/>
      <c r="D111" s="22"/>
      <c r="E111" s="22"/>
      <c r="F111" s="26"/>
      <c r="G111" s="26"/>
      <c r="H111" s="26"/>
      <c r="I111" s="26"/>
      <c r="J111" s="26"/>
      <c r="K111" s="26"/>
      <c r="L111" s="26"/>
      <c r="M111" s="27"/>
    </row>
    <row r="112" spans="1:13" ht="15">
      <c r="A112" s="39"/>
      <c r="B112" s="39"/>
      <c r="C112" s="22"/>
      <c r="D112" s="22"/>
      <c r="E112" s="22"/>
      <c r="F112" s="22"/>
      <c r="G112" s="26"/>
      <c r="H112" s="26"/>
      <c r="I112" s="26"/>
      <c r="J112" s="26"/>
      <c r="K112" s="26"/>
      <c r="L112" s="26"/>
      <c r="M112" s="27"/>
    </row>
    <row r="113" spans="1:13" ht="15">
      <c r="A113" s="39"/>
      <c r="B113" s="28"/>
      <c r="C113" s="22"/>
      <c r="D113" s="22"/>
      <c r="E113" s="22"/>
      <c r="F113" s="22"/>
      <c r="G113" s="26"/>
      <c r="H113" s="26"/>
      <c r="I113" s="26"/>
      <c r="J113" s="26"/>
      <c r="K113" s="26"/>
      <c r="L113" s="26"/>
      <c r="M113" s="27"/>
    </row>
    <row r="114" spans="1:13" ht="15">
      <c r="A114" s="39"/>
      <c r="B114" s="39"/>
      <c r="C114" s="22"/>
      <c r="D114" s="22"/>
      <c r="E114" s="22"/>
      <c r="F114" s="22"/>
      <c r="G114" s="26"/>
      <c r="H114" s="26"/>
      <c r="I114" s="26"/>
      <c r="J114" s="26"/>
      <c r="K114" s="26"/>
      <c r="L114" s="26"/>
      <c r="M114" s="27"/>
    </row>
    <row r="115" spans="1:13" ht="15">
      <c r="A115" s="39"/>
      <c r="B115" s="28"/>
      <c r="C115" s="22"/>
      <c r="D115" s="22"/>
      <c r="E115" s="22"/>
      <c r="F115" s="22"/>
      <c r="G115" s="26"/>
      <c r="H115" s="26"/>
      <c r="I115" s="26"/>
      <c r="J115" s="26"/>
      <c r="K115" s="26"/>
      <c r="L115" s="26"/>
      <c r="M115" s="27"/>
    </row>
    <row r="116" spans="1:13" ht="15">
      <c r="A116" s="39"/>
      <c r="B116" s="39"/>
      <c r="C116" s="22"/>
      <c r="D116" s="22"/>
      <c r="E116" s="22"/>
      <c r="F116" s="22"/>
      <c r="G116" s="26"/>
      <c r="H116" s="26"/>
      <c r="I116" s="26"/>
      <c r="J116" s="26"/>
      <c r="K116" s="26"/>
      <c r="L116" s="26"/>
      <c r="M116" s="27"/>
    </row>
    <row r="117" spans="1:13" ht="15">
      <c r="A117" s="39"/>
      <c r="B117" s="28"/>
      <c r="C117" s="22"/>
      <c r="D117" s="22"/>
      <c r="E117" s="22"/>
      <c r="F117" s="22"/>
      <c r="G117" s="26"/>
      <c r="H117" s="26"/>
      <c r="I117" s="26"/>
      <c r="J117" s="26"/>
      <c r="K117" s="26"/>
      <c r="L117" s="26"/>
      <c r="M117" s="27"/>
    </row>
    <row r="118" spans="1:13" ht="15">
      <c r="A118" s="39"/>
      <c r="B118" s="39"/>
      <c r="C118" s="22"/>
      <c r="D118" s="22"/>
      <c r="E118" s="22"/>
      <c r="F118" s="22"/>
      <c r="G118" s="26"/>
      <c r="H118" s="26"/>
      <c r="I118" s="26"/>
      <c r="J118" s="26"/>
      <c r="K118" s="26"/>
      <c r="L118" s="26"/>
      <c r="M118" s="27"/>
    </row>
    <row r="119" spans="1:13" ht="21" customHeight="1">
      <c r="A119" s="29"/>
      <c r="B119" s="22"/>
      <c r="C119" s="22"/>
      <c r="D119" s="22"/>
      <c r="E119" s="22"/>
      <c r="F119" s="26"/>
      <c r="G119" s="26"/>
      <c r="H119" s="26"/>
      <c r="I119" s="26"/>
      <c r="J119" s="26"/>
      <c r="K119" s="26"/>
      <c r="L119" s="26"/>
      <c r="M119" s="27"/>
    </row>
    <row r="120" spans="1:13" ht="15">
      <c r="A120" s="29"/>
      <c r="B120" s="22"/>
      <c r="C120" s="22"/>
      <c r="D120" s="22"/>
      <c r="E120" s="22"/>
      <c r="F120" s="26"/>
      <c r="G120" s="26"/>
      <c r="H120" s="26"/>
      <c r="I120" s="26"/>
      <c r="J120" s="26"/>
      <c r="K120" s="26"/>
      <c r="L120" s="26"/>
      <c r="M120" s="27"/>
    </row>
    <row r="121" spans="1:13" ht="21" customHeight="1">
      <c r="A121" s="29"/>
      <c r="B121" s="22"/>
      <c r="C121" s="22"/>
      <c r="D121" s="22"/>
      <c r="E121" s="22"/>
      <c r="F121" s="26"/>
      <c r="G121" s="26"/>
      <c r="H121" s="26"/>
      <c r="I121" s="26"/>
      <c r="J121" s="26"/>
      <c r="K121" s="26"/>
      <c r="L121" s="26"/>
      <c r="M121" s="27"/>
    </row>
    <row r="122" spans="1:13" ht="15">
      <c r="A122" s="29"/>
      <c r="B122" s="22"/>
      <c r="C122" s="23"/>
      <c r="D122" s="22"/>
      <c r="E122" s="22"/>
      <c r="F122" s="26"/>
      <c r="G122" s="26"/>
      <c r="H122" s="26"/>
      <c r="I122" s="26"/>
      <c r="J122" s="26"/>
      <c r="K122" s="26"/>
      <c r="L122" s="26"/>
      <c r="M122" s="27"/>
    </row>
    <row r="123" spans="1:13" ht="21" customHeight="1">
      <c r="A123" s="29"/>
      <c r="B123" s="22"/>
      <c r="C123" s="22"/>
      <c r="D123" s="22"/>
      <c r="E123" s="22"/>
      <c r="F123" s="26"/>
      <c r="G123" s="26"/>
      <c r="H123" s="26"/>
      <c r="I123" s="26"/>
      <c r="J123" s="26"/>
      <c r="K123" s="26"/>
      <c r="L123" s="26"/>
      <c r="M123" s="27"/>
    </row>
    <row r="124" spans="1:13" ht="15" customHeight="1">
      <c r="A124" s="29"/>
      <c r="B124" s="22"/>
      <c r="C124" s="22"/>
      <c r="D124" s="22"/>
      <c r="E124" s="22"/>
      <c r="F124" s="26"/>
      <c r="G124" s="26"/>
      <c r="H124" s="26"/>
      <c r="I124" s="26"/>
      <c r="J124" s="26"/>
      <c r="K124" s="26"/>
      <c r="L124" s="26"/>
      <c r="M124" s="27"/>
    </row>
    <row r="125" spans="1:13" ht="21" customHeight="1">
      <c r="A125" s="26"/>
      <c r="B125" s="29"/>
      <c r="C125" s="24"/>
      <c r="D125" s="22"/>
      <c r="E125" s="22"/>
      <c r="F125" s="26"/>
      <c r="G125" s="26"/>
      <c r="H125" s="26"/>
      <c r="I125" s="26"/>
      <c r="J125" s="26"/>
      <c r="K125" s="26"/>
      <c r="L125" s="26"/>
      <c r="M125" s="27"/>
    </row>
    <row r="126" spans="1:13" ht="15" customHeight="1">
      <c r="A126" s="22"/>
      <c r="B126" s="22"/>
      <c r="C126" s="22"/>
      <c r="D126" s="22"/>
      <c r="E126" s="22"/>
      <c r="F126" s="26"/>
      <c r="G126" s="26"/>
      <c r="H126" s="26"/>
      <c r="I126" s="26"/>
      <c r="J126" s="26"/>
      <c r="K126" s="26"/>
      <c r="L126" s="26"/>
      <c r="M126" s="27"/>
    </row>
    <row r="127" spans="1:13" ht="15" customHeight="1">
      <c r="A127" s="30"/>
      <c r="B127" s="31"/>
      <c r="C127" s="31"/>
      <c r="D127" s="32"/>
      <c r="E127" s="29"/>
      <c r="F127" s="33"/>
      <c r="G127" s="26"/>
      <c r="H127" s="26"/>
      <c r="I127" s="26"/>
      <c r="J127" s="26"/>
      <c r="K127" s="26"/>
      <c r="L127" s="26"/>
      <c r="M127" s="27"/>
    </row>
    <row r="128" spans="1:13" ht="15" customHeight="1">
      <c r="A128" s="40"/>
      <c r="B128" s="40"/>
      <c r="C128" s="40"/>
      <c r="D128" s="40"/>
      <c r="E128" s="25"/>
      <c r="F128" s="22"/>
      <c r="G128" s="33"/>
      <c r="H128" s="26"/>
      <c r="I128" s="26"/>
      <c r="J128" s="26"/>
    </row>
    <row r="129" spans="1:9" ht="18.600000000000001" customHeight="1" thickBot="1">
      <c r="A129" s="55"/>
      <c r="B129" s="55"/>
      <c r="C129" s="55"/>
      <c r="D129" s="55"/>
      <c r="E129" s="21"/>
      <c r="F129" s="3"/>
      <c r="G129"/>
    </row>
    <row r="130" spans="1:9" ht="15" customHeight="1">
      <c r="A130" s="7"/>
      <c r="B130"/>
      <c r="C130"/>
      <c r="D130"/>
      <c r="E130"/>
      <c r="F130"/>
      <c r="G130"/>
      <c r="H130"/>
      <c r="I130"/>
    </row>
    <row r="131" spans="1:9" ht="21" customHeight="1"/>
    <row r="132" spans="1:9" ht="21" customHeight="1"/>
    <row r="133" spans="1:9" ht="21" customHeight="1"/>
    <row r="135" spans="1:9" ht="24" customHeight="1"/>
    <row r="136" spans="1:9" ht="24" customHeight="1"/>
  </sheetData>
  <sheetProtection password="CC4D" sheet="1" selectLockedCells="1"/>
  <mergeCells count="33">
    <mergeCell ref="A23:B23"/>
    <mergeCell ref="A100:H100"/>
    <mergeCell ref="I100:J100"/>
    <mergeCell ref="A20:B20"/>
    <mergeCell ref="E20:F20"/>
    <mergeCell ref="A21:B21"/>
    <mergeCell ref="E21:F21"/>
    <mergeCell ref="A22:B22"/>
    <mergeCell ref="E22:F22"/>
    <mergeCell ref="A17:B17"/>
    <mergeCell ref="E17:F17"/>
    <mergeCell ref="A18:B18"/>
    <mergeCell ref="E18:F18"/>
    <mergeCell ref="A19:B19"/>
    <mergeCell ref="E19:F19"/>
    <mergeCell ref="A14:B14"/>
    <mergeCell ref="E14:F14"/>
    <mergeCell ref="A15:B15"/>
    <mergeCell ref="E15:F15"/>
    <mergeCell ref="A16:B16"/>
    <mergeCell ref="E16:F16"/>
    <mergeCell ref="A11:B11"/>
    <mergeCell ref="E11:F11"/>
    <mergeCell ref="A12:B12"/>
    <mergeCell ref="E12:F12"/>
    <mergeCell ref="A13:B13"/>
    <mergeCell ref="E13:F13"/>
    <mergeCell ref="A1:M1"/>
    <mergeCell ref="A2:M2"/>
    <mergeCell ref="A4:M4"/>
    <mergeCell ref="A6:M6"/>
    <mergeCell ref="A10:B10"/>
    <mergeCell ref="E10:F10"/>
  </mergeCells>
  <pageMargins left="0.7" right="0.7" top="0.75" bottom="0.75" header="0.3" footer="0.3"/>
  <pageSetup scale="53" fitToHeight="0" orientation="landscape" r:id="rId1"/>
  <headerFooter>
    <oddHeader>&amp;C&amp;"Arial,Regular"&amp;12SCHEDULE OF PRICES FOR
AS-NEEDED ENVIRONMENTAL LABORATORY SERVICES PROGRAM (2018-AN011)&amp;R&amp;"Arial,Regular"&amp;12FORM PW-2.7</oddHeader>
    <oddFooter>&amp;CPage &amp;P of &amp;N</oddFooter>
  </headerFooter>
  <rowBreaks count="4" manualBreakCount="4">
    <brk id="30" max="12" man="1"/>
    <brk id="49" max="12" man="1"/>
    <brk id="67" max="12" man="1"/>
    <brk id="85"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82"/>
  <sheetViews>
    <sheetView view="pageBreakPreview" zoomScaleNormal="100" zoomScaleSheetLayoutView="100" zoomScalePageLayoutView="80" workbookViewId="0">
      <selection activeCell="B9" sqref="B9"/>
    </sheetView>
  </sheetViews>
  <sheetFormatPr defaultColWidth="8.88671875" defaultRowHeight="13.8"/>
  <cols>
    <col min="1" max="1" width="59" style="68" customWidth="1"/>
    <col min="2" max="2" width="15.88671875" style="6" bestFit="1" customWidth="1"/>
    <col min="3" max="3" width="43.44140625" style="68" customWidth="1"/>
    <col min="4" max="4" width="22.33203125" style="6" customWidth="1"/>
    <col min="5" max="5" width="17.6640625" style="6" customWidth="1"/>
    <col min="6" max="6" width="14.33203125" style="6" customWidth="1"/>
    <col min="7" max="7" width="14.88671875" style="6" customWidth="1"/>
    <col min="8" max="8" width="18.109375" style="6" customWidth="1"/>
    <col min="9" max="9" width="16.6640625" style="6" customWidth="1"/>
    <col min="10" max="10" width="13.88671875" style="6" customWidth="1"/>
    <col min="11" max="11" width="15" style="6" customWidth="1"/>
    <col min="12" max="12" width="16" style="6" customWidth="1"/>
    <col min="13" max="13" width="18.88671875" style="19" customWidth="1"/>
    <col min="14" max="16384" width="8.88671875" style="6"/>
  </cols>
  <sheetData>
    <row r="1" spans="1:13" ht="30" customHeight="1" thickBot="1">
      <c r="A1" s="95" t="s">
        <v>205</v>
      </c>
      <c r="B1" s="95"/>
      <c r="C1" s="95"/>
      <c r="D1" s="56"/>
      <c r="E1" s="56"/>
      <c r="F1" s="56"/>
      <c r="G1" s="56"/>
      <c r="H1" s="56"/>
      <c r="I1" s="56"/>
      <c r="J1" s="56"/>
      <c r="K1" s="56"/>
      <c r="L1" s="56"/>
      <c r="M1" s="56"/>
    </row>
    <row r="2" spans="1:13" ht="24.9" customHeight="1" thickTop="1">
      <c r="A2" s="72" t="s">
        <v>123</v>
      </c>
      <c r="B2" s="73" t="s">
        <v>124</v>
      </c>
      <c r="C2" s="74" t="s">
        <v>125</v>
      </c>
      <c r="D2" s="56"/>
      <c r="E2" s="56"/>
      <c r="F2" s="56"/>
      <c r="G2" s="56"/>
      <c r="H2" s="56"/>
      <c r="I2" s="56"/>
      <c r="J2" s="56"/>
      <c r="K2" s="56"/>
      <c r="L2" s="56"/>
      <c r="M2" s="56"/>
    </row>
    <row r="3" spans="1:13" ht="24.9" customHeight="1">
      <c r="A3" s="75" t="s">
        <v>126</v>
      </c>
      <c r="B3" s="76" t="s">
        <v>127</v>
      </c>
      <c r="C3" s="77" t="s">
        <v>128</v>
      </c>
      <c r="D3" s="56"/>
      <c r="E3" s="56"/>
      <c r="F3" s="56"/>
      <c r="G3" s="56"/>
      <c r="H3" s="56"/>
      <c r="I3" s="56"/>
      <c r="J3" s="56"/>
      <c r="K3" s="56"/>
      <c r="L3" s="56"/>
      <c r="M3" s="56"/>
    </row>
    <row r="4" spans="1:13" ht="24.9" customHeight="1">
      <c r="A4" s="75" t="s">
        <v>60</v>
      </c>
      <c r="B4" s="76" t="s">
        <v>129</v>
      </c>
      <c r="C4" s="77" t="s">
        <v>130</v>
      </c>
      <c r="D4" s="56"/>
      <c r="E4" s="56"/>
      <c r="F4" s="56"/>
      <c r="G4" s="56"/>
      <c r="H4" s="56"/>
      <c r="I4" s="56"/>
      <c r="J4" s="56"/>
      <c r="K4" s="56"/>
      <c r="L4" s="56"/>
      <c r="M4" s="56"/>
    </row>
    <row r="5" spans="1:13" ht="24.9" customHeight="1">
      <c r="A5" s="75" t="s">
        <v>131</v>
      </c>
      <c r="B5" s="76" t="s">
        <v>132</v>
      </c>
      <c r="C5" s="77" t="s">
        <v>130</v>
      </c>
      <c r="D5" s="56"/>
      <c r="E5" s="56"/>
      <c r="F5" s="56"/>
      <c r="G5" s="56"/>
      <c r="H5" s="56"/>
      <c r="I5" s="56"/>
      <c r="J5" s="56"/>
      <c r="K5" s="56"/>
      <c r="L5" s="56"/>
      <c r="M5" s="56"/>
    </row>
    <row r="6" spans="1:13" ht="24.9" customHeight="1">
      <c r="A6" s="75" t="s">
        <v>133</v>
      </c>
      <c r="B6" s="76" t="s">
        <v>134</v>
      </c>
      <c r="C6" s="77" t="s">
        <v>135</v>
      </c>
      <c r="D6" s="56"/>
      <c r="E6" s="56"/>
      <c r="F6" s="56"/>
      <c r="G6" s="56"/>
      <c r="H6" s="56"/>
      <c r="I6" s="56"/>
      <c r="J6" s="56"/>
      <c r="K6" s="56"/>
      <c r="L6" s="56"/>
      <c r="M6" s="56"/>
    </row>
    <row r="7" spans="1:13" ht="24.9" customHeight="1">
      <c r="A7" s="75" t="s">
        <v>136</v>
      </c>
      <c r="B7" s="76" t="s">
        <v>137</v>
      </c>
      <c r="C7" s="77" t="s">
        <v>130</v>
      </c>
      <c r="D7" s="56"/>
      <c r="E7" s="56"/>
      <c r="F7" s="56"/>
      <c r="G7" s="56"/>
      <c r="H7" s="56"/>
      <c r="I7" s="56"/>
      <c r="J7" s="56"/>
      <c r="K7" s="56"/>
      <c r="L7" s="56"/>
      <c r="M7" s="56"/>
    </row>
    <row r="8" spans="1:13" ht="24.9" customHeight="1">
      <c r="A8" s="78" t="s">
        <v>138</v>
      </c>
      <c r="B8" s="76" t="s">
        <v>139</v>
      </c>
      <c r="C8" s="77" t="s">
        <v>140</v>
      </c>
      <c r="D8" s="56"/>
      <c r="E8" s="56"/>
      <c r="F8" s="56"/>
      <c r="G8" s="56"/>
      <c r="H8" s="56"/>
      <c r="I8" s="56"/>
      <c r="J8" s="56"/>
      <c r="K8" s="56"/>
      <c r="L8" s="56"/>
      <c r="M8" s="56"/>
    </row>
    <row r="9" spans="1:13" ht="24.9" customHeight="1">
      <c r="A9" s="75" t="s">
        <v>141</v>
      </c>
      <c r="B9" s="76" t="s">
        <v>142</v>
      </c>
      <c r="C9" s="77" t="s">
        <v>143</v>
      </c>
      <c r="D9" s="56"/>
      <c r="E9" s="56"/>
      <c r="F9" s="56"/>
      <c r="G9" s="56"/>
      <c r="H9" s="56"/>
      <c r="I9" s="56"/>
      <c r="J9" s="56"/>
      <c r="K9" s="56"/>
      <c r="L9" s="56"/>
      <c r="M9" s="56"/>
    </row>
    <row r="10" spans="1:13" ht="24.9" customHeight="1">
      <c r="A10" s="75" t="s">
        <v>144</v>
      </c>
      <c r="B10" s="76" t="s">
        <v>145</v>
      </c>
      <c r="C10" s="77" t="s">
        <v>146</v>
      </c>
      <c r="D10" s="56"/>
      <c r="E10" s="56"/>
      <c r="F10" s="56"/>
      <c r="G10" s="56"/>
      <c r="H10" s="57"/>
      <c r="I10" s="56"/>
      <c r="J10" s="56"/>
      <c r="K10" s="56"/>
      <c r="L10" s="56"/>
      <c r="M10" s="56"/>
    </row>
    <row r="11" spans="1:13" ht="24.9" customHeight="1">
      <c r="A11" s="78" t="s">
        <v>147</v>
      </c>
      <c r="B11" s="76" t="s">
        <v>148</v>
      </c>
      <c r="C11" s="77" t="s">
        <v>149</v>
      </c>
      <c r="D11" s="56"/>
      <c r="E11" s="56"/>
      <c r="F11" s="56"/>
      <c r="G11" s="56"/>
      <c r="H11" s="56"/>
      <c r="I11" s="56"/>
      <c r="J11" s="56"/>
      <c r="K11" s="56"/>
      <c r="L11" s="56"/>
      <c r="M11" s="56"/>
    </row>
    <row r="12" spans="1:13" ht="24.9" customHeight="1">
      <c r="A12" s="75" t="s">
        <v>150</v>
      </c>
      <c r="B12" s="76" t="s">
        <v>151</v>
      </c>
      <c r="C12" s="77" t="s">
        <v>152</v>
      </c>
      <c r="D12" s="56"/>
      <c r="E12" s="56"/>
      <c r="F12" s="56"/>
      <c r="G12" s="56"/>
      <c r="H12" s="56"/>
      <c r="I12" s="56"/>
      <c r="J12" s="56"/>
      <c r="K12" s="56"/>
      <c r="L12" s="56"/>
      <c r="M12" s="56"/>
    </row>
    <row r="13" spans="1:13" ht="24.9" customHeight="1">
      <c r="A13" s="75" t="s">
        <v>153</v>
      </c>
      <c r="B13" s="76" t="s">
        <v>154</v>
      </c>
      <c r="C13" s="77" t="s">
        <v>155</v>
      </c>
      <c r="D13" s="56"/>
      <c r="E13" s="56"/>
      <c r="F13" s="56"/>
      <c r="G13" s="56"/>
      <c r="H13" s="56"/>
      <c r="I13" s="56"/>
      <c r="J13" s="56"/>
      <c r="K13" s="56"/>
      <c r="L13" s="56"/>
      <c r="M13" s="56"/>
    </row>
    <row r="14" spans="1:13" ht="24.9" customHeight="1">
      <c r="A14" s="75" t="s">
        <v>156</v>
      </c>
      <c r="B14" s="76" t="s">
        <v>157</v>
      </c>
      <c r="C14" s="77" t="s">
        <v>155</v>
      </c>
      <c r="D14" s="56"/>
      <c r="E14" s="56"/>
      <c r="F14" s="56"/>
      <c r="G14" s="56"/>
      <c r="H14" s="56"/>
      <c r="I14" s="56"/>
      <c r="J14" s="56"/>
      <c r="K14" s="56"/>
      <c r="L14" s="56"/>
      <c r="M14" s="56"/>
    </row>
    <row r="15" spans="1:13" ht="24.9" customHeight="1">
      <c r="A15" s="75" t="s">
        <v>158</v>
      </c>
      <c r="B15" s="76" t="s">
        <v>159</v>
      </c>
      <c r="C15" s="77" t="s">
        <v>160</v>
      </c>
      <c r="D15" s="56"/>
      <c r="E15" s="56"/>
      <c r="F15" s="56"/>
      <c r="G15" s="56"/>
      <c r="H15" s="56"/>
      <c r="I15" s="56"/>
      <c r="J15" s="56"/>
      <c r="K15" s="56"/>
      <c r="L15" s="56"/>
      <c r="M15" s="56"/>
    </row>
    <row r="16" spans="1:13" ht="24.9" customHeight="1">
      <c r="A16" s="75" t="s">
        <v>57</v>
      </c>
      <c r="B16" s="76" t="s">
        <v>161</v>
      </c>
      <c r="C16" s="77" t="s">
        <v>162</v>
      </c>
      <c r="D16" s="56"/>
      <c r="E16" s="56"/>
      <c r="F16" s="56"/>
      <c r="G16" s="56"/>
      <c r="H16" s="56"/>
      <c r="I16" s="56"/>
      <c r="J16" s="56"/>
      <c r="K16" s="56"/>
      <c r="L16" s="56"/>
      <c r="M16" s="56"/>
    </row>
    <row r="17" spans="1:13" ht="24.9" customHeight="1">
      <c r="A17" s="75" t="s">
        <v>163</v>
      </c>
      <c r="B17" s="76" t="s">
        <v>164</v>
      </c>
      <c r="C17" s="77" t="s">
        <v>130</v>
      </c>
      <c r="D17" s="56"/>
      <c r="E17" s="56"/>
      <c r="F17" s="56"/>
      <c r="G17" s="56"/>
      <c r="H17" s="56"/>
      <c r="I17" s="56"/>
      <c r="J17" s="56"/>
      <c r="K17" s="56"/>
      <c r="L17" s="56"/>
      <c r="M17" s="56"/>
    </row>
    <row r="18" spans="1:13" ht="24.9" customHeight="1">
      <c r="A18" s="75" t="s">
        <v>165</v>
      </c>
      <c r="B18" s="76" t="s">
        <v>166</v>
      </c>
      <c r="C18" s="77" t="s">
        <v>130</v>
      </c>
      <c r="D18" s="56"/>
      <c r="E18" s="56"/>
      <c r="F18" s="56"/>
      <c r="G18" s="56"/>
      <c r="H18" s="56"/>
      <c r="I18" s="56"/>
      <c r="J18" s="56"/>
      <c r="K18" s="56"/>
      <c r="L18" s="56"/>
      <c r="M18" s="56"/>
    </row>
    <row r="19" spans="1:13" ht="24.9" customHeight="1">
      <c r="A19" s="75" t="s">
        <v>167</v>
      </c>
      <c r="B19" s="76" t="s">
        <v>168</v>
      </c>
      <c r="C19" s="77" t="s">
        <v>169</v>
      </c>
      <c r="D19" s="56"/>
      <c r="E19" s="56"/>
      <c r="F19" s="56"/>
      <c r="G19" s="56"/>
      <c r="H19" s="56"/>
      <c r="I19" s="56"/>
      <c r="J19" s="56"/>
      <c r="K19" s="56"/>
      <c r="L19" s="56"/>
      <c r="M19" s="56"/>
    </row>
    <row r="20" spans="1:13" ht="24.9" customHeight="1">
      <c r="A20" s="75" t="s">
        <v>170</v>
      </c>
      <c r="B20" s="76" t="s">
        <v>171</v>
      </c>
      <c r="C20" s="77" t="s">
        <v>130</v>
      </c>
      <c r="D20" s="56"/>
      <c r="E20" s="56"/>
      <c r="F20" s="56"/>
      <c r="G20" s="56"/>
      <c r="H20" s="56"/>
      <c r="I20" s="56"/>
      <c r="J20" s="56"/>
      <c r="K20" s="56"/>
      <c r="L20" s="56"/>
      <c r="M20" s="56"/>
    </row>
    <row r="21" spans="1:13" ht="24.9" customHeight="1">
      <c r="A21" s="75" t="s">
        <v>58</v>
      </c>
      <c r="B21" s="76" t="s">
        <v>172</v>
      </c>
      <c r="C21" s="77" t="s">
        <v>130</v>
      </c>
      <c r="D21" s="56"/>
      <c r="E21" s="56"/>
      <c r="F21" s="56"/>
      <c r="G21" s="56"/>
      <c r="H21" s="56"/>
      <c r="I21" s="56"/>
      <c r="J21" s="56"/>
      <c r="K21" s="56"/>
      <c r="L21" s="56"/>
      <c r="M21" s="56"/>
    </row>
    <row r="22" spans="1:13" ht="24.9" customHeight="1">
      <c r="A22" s="75" t="s">
        <v>173</v>
      </c>
      <c r="B22" s="76" t="s">
        <v>174</v>
      </c>
      <c r="C22" s="77" t="s">
        <v>130</v>
      </c>
      <c r="D22" s="56"/>
      <c r="E22" s="56"/>
      <c r="F22" s="56"/>
      <c r="G22" s="56"/>
      <c r="H22" s="56"/>
      <c r="I22" s="56"/>
      <c r="J22" s="56"/>
      <c r="K22" s="56"/>
      <c r="L22" s="56"/>
      <c r="M22" s="56"/>
    </row>
    <row r="23" spans="1:13" ht="24.9" customHeight="1">
      <c r="A23" s="75" t="s">
        <v>175</v>
      </c>
      <c r="B23" s="76" t="s">
        <v>176</v>
      </c>
      <c r="C23" s="77" t="s">
        <v>160</v>
      </c>
      <c r="D23" s="56"/>
      <c r="E23" s="56"/>
      <c r="F23" s="56"/>
      <c r="G23" s="56"/>
      <c r="H23" s="56"/>
      <c r="I23" s="56"/>
      <c r="J23" s="56"/>
      <c r="K23" s="56"/>
      <c r="L23" s="56"/>
      <c r="M23" s="56"/>
    </row>
    <row r="24" spans="1:13" ht="24.9" customHeight="1">
      <c r="A24" s="75" t="s">
        <v>177</v>
      </c>
      <c r="B24" s="76" t="s">
        <v>178</v>
      </c>
      <c r="C24" s="77" t="s">
        <v>155</v>
      </c>
      <c r="D24" s="56"/>
      <c r="E24" s="56"/>
      <c r="F24" s="56"/>
      <c r="G24" s="56"/>
      <c r="H24" s="56"/>
      <c r="I24" s="56"/>
      <c r="J24" s="56"/>
      <c r="K24" s="56"/>
      <c r="L24" s="56"/>
      <c r="M24" s="56"/>
    </row>
    <row r="25" spans="1:13" ht="24.9" customHeight="1">
      <c r="A25" s="75" t="s">
        <v>59</v>
      </c>
      <c r="B25" s="76" t="s">
        <v>179</v>
      </c>
      <c r="C25" s="77" t="s">
        <v>143</v>
      </c>
      <c r="D25" s="56"/>
      <c r="E25" s="56"/>
      <c r="F25" s="56"/>
      <c r="G25" s="56"/>
      <c r="H25" s="56"/>
      <c r="I25" s="56"/>
      <c r="J25" s="56"/>
      <c r="K25" s="56"/>
      <c r="L25" s="56"/>
      <c r="M25" s="56"/>
    </row>
    <row r="26" spans="1:13" ht="24.9" customHeight="1">
      <c r="A26" s="75" t="s">
        <v>180</v>
      </c>
      <c r="B26" s="76" t="s">
        <v>181</v>
      </c>
      <c r="C26" s="77">
        <v>1666</v>
      </c>
      <c r="D26" s="56"/>
      <c r="E26" s="56"/>
      <c r="F26" s="56"/>
      <c r="G26" s="56"/>
      <c r="H26" s="56"/>
      <c r="I26" s="56"/>
      <c r="J26" s="56"/>
      <c r="K26" s="56"/>
      <c r="L26" s="56"/>
      <c r="M26" s="56"/>
    </row>
    <row r="27" spans="1:13" ht="24.9" customHeight="1">
      <c r="A27" s="75" t="s">
        <v>182</v>
      </c>
      <c r="B27" s="76" t="s">
        <v>183</v>
      </c>
      <c r="C27" s="77" t="s">
        <v>184</v>
      </c>
      <c r="D27" s="56"/>
      <c r="E27" s="56"/>
      <c r="F27" s="56"/>
      <c r="G27" s="56"/>
      <c r="H27" s="56"/>
      <c r="I27" s="56"/>
      <c r="J27" s="56"/>
      <c r="K27" s="56"/>
      <c r="L27" s="56"/>
      <c r="M27" s="56"/>
    </row>
    <row r="28" spans="1:13" ht="24.9" customHeight="1">
      <c r="A28" s="75" t="s">
        <v>185</v>
      </c>
      <c r="B28" s="76" t="s">
        <v>186</v>
      </c>
      <c r="C28" s="77" t="s">
        <v>106</v>
      </c>
      <c r="D28" s="56"/>
      <c r="E28" s="56"/>
      <c r="F28" s="56"/>
      <c r="G28" s="56"/>
      <c r="H28" s="56"/>
      <c r="I28" s="56"/>
      <c r="J28" s="56"/>
      <c r="K28" s="56"/>
      <c r="L28" s="56"/>
      <c r="M28" s="56"/>
    </row>
    <row r="29" spans="1:13" ht="24.9" customHeight="1">
      <c r="A29" s="75" t="s">
        <v>187</v>
      </c>
      <c r="B29" s="76" t="s">
        <v>188</v>
      </c>
      <c r="C29" s="77" t="s">
        <v>160</v>
      </c>
      <c r="D29" s="56"/>
      <c r="E29" s="56"/>
      <c r="F29" s="56"/>
      <c r="G29" s="56"/>
      <c r="H29" s="56"/>
      <c r="I29" s="56"/>
      <c r="J29" s="56"/>
      <c r="K29" s="56"/>
      <c r="L29" s="56"/>
      <c r="M29" s="56"/>
    </row>
    <row r="30" spans="1:13" ht="24.9" customHeight="1">
      <c r="A30" s="75" t="s">
        <v>189</v>
      </c>
      <c r="B30" s="76" t="s">
        <v>190</v>
      </c>
      <c r="C30" s="77" t="s">
        <v>191</v>
      </c>
      <c r="D30" s="56"/>
      <c r="E30" s="56"/>
      <c r="F30" s="56"/>
      <c r="G30" s="56"/>
      <c r="H30" s="56"/>
      <c r="I30" s="56"/>
      <c r="J30" s="56"/>
      <c r="K30" s="56"/>
      <c r="L30" s="56"/>
      <c r="M30" s="56"/>
    </row>
    <row r="31" spans="1:13" ht="24.9" customHeight="1">
      <c r="A31" s="75" t="s">
        <v>192</v>
      </c>
      <c r="B31" s="76" t="s">
        <v>193</v>
      </c>
      <c r="C31" s="77" t="s">
        <v>194</v>
      </c>
      <c r="D31" s="56"/>
      <c r="E31" s="56"/>
      <c r="F31" s="56"/>
      <c r="G31" s="56"/>
      <c r="H31" s="56"/>
      <c r="I31" s="56"/>
      <c r="J31" s="56"/>
      <c r="K31" s="56"/>
      <c r="L31" s="56"/>
      <c r="M31" s="56"/>
    </row>
    <row r="32" spans="1:13" ht="24.9" customHeight="1">
      <c r="A32" s="75" t="s">
        <v>195</v>
      </c>
      <c r="B32" s="76" t="s">
        <v>196</v>
      </c>
      <c r="C32" s="77" t="s">
        <v>197</v>
      </c>
      <c r="D32" s="56"/>
      <c r="E32" s="56"/>
      <c r="F32" s="56"/>
      <c r="G32" s="56"/>
      <c r="H32" s="56"/>
      <c r="I32" s="56"/>
      <c r="J32" s="56"/>
      <c r="K32" s="56"/>
      <c r="L32" s="56"/>
      <c r="M32" s="56"/>
    </row>
    <row r="33" spans="1:13" ht="24.9" customHeight="1">
      <c r="A33" s="75" t="s">
        <v>198</v>
      </c>
      <c r="B33" s="76" t="s">
        <v>199</v>
      </c>
      <c r="C33" s="77" t="s">
        <v>155</v>
      </c>
      <c r="D33" s="56"/>
      <c r="E33" s="56"/>
      <c r="F33" s="56"/>
      <c r="G33" s="56"/>
      <c r="H33" s="56"/>
      <c r="I33" s="56"/>
      <c r="J33" s="56"/>
      <c r="K33" s="56"/>
      <c r="L33" s="56"/>
      <c r="M33" s="56"/>
    </row>
    <row r="34" spans="1:13" ht="24.9" customHeight="1" thickBot="1">
      <c r="A34" s="79" t="s">
        <v>200</v>
      </c>
      <c r="B34" s="80" t="s">
        <v>201</v>
      </c>
      <c r="C34" s="81" t="s">
        <v>202</v>
      </c>
      <c r="D34" s="56"/>
      <c r="E34" s="56"/>
      <c r="F34" s="56"/>
      <c r="G34" s="56"/>
      <c r="H34" s="56"/>
      <c r="I34" s="56"/>
      <c r="J34" s="56"/>
      <c r="K34" s="56"/>
      <c r="L34" s="56"/>
      <c r="M34" s="56"/>
    </row>
    <row r="35" spans="1:13" ht="45" customHeight="1" thickTop="1">
      <c r="A35" s="95" t="s">
        <v>203</v>
      </c>
      <c r="B35" s="95"/>
      <c r="C35" s="95"/>
      <c r="D35" s="56"/>
      <c r="E35" s="56"/>
      <c r="F35" s="56"/>
      <c r="G35" s="56"/>
      <c r="H35" s="56"/>
      <c r="I35" s="56"/>
      <c r="J35" s="56"/>
      <c r="K35" s="56"/>
      <c r="L35" s="56"/>
      <c r="M35" s="56"/>
    </row>
    <row r="36" spans="1:13" ht="45" customHeight="1">
      <c r="A36" s="96" t="s">
        <v>204</v>
      </c>
      <c r="B36" s="96"/>
      <c r="C36" s="96"/>
      <c r="D36" s="56"/>
      <c r="E36" s="56"/>
      <c r="F36" s="56"/>
      <c r="G36" s="56"/>
      <c r="H36" s="56"/>
      <c r="I36" s="56"/>
      <c r="J36" s="56"/>
      <c r="K36" s="56"/>
      <c r="L36" s="56"/>
      <c r="M36" s="56"/>
    </row>
    <row r="37" spans="1:13" ht="45" customHeight="1">
      <c r="A37" s="58"/>
      <c r="B37" s="56"/>
      <c r="C37" s="58"/>
      <c r="D37" s="56"/>
      <c r="E37" s="56"/>
      <c r="F37" s="56"/>
      <c r="G37" s="56"/>
      <c r="H37" s="56"/>
      <c r="I37" s="56"/>
      <c r="J37" s="56"/>
      <c r="K37" s="56"/>
      <c r="L37" s="56"/>
      <c r="M37" s="56"/>
    </row>
    <row r="38" spans="1:13" ht="45" customHeight="1">
      <c r="A38" s="58"/>
      <c r="B38" s="56"/>
      <c r="C38" s="58"/>
      <c r="D38" s="56"/>
      <c r="E38" s="56"/>
      <c r="F38" s="56"/>
      <c r="G38" s="56"/>
      <c r="H38" s="56"/>
      <c r="I38" s="56"/>
      <c r="J38" s="56"/>
      <c r="K38" s="56"/>
      <c r="L38" s="56"/>
      <c r="M38" s="56"/>
    </row>
    <row r="39" spans="1:13" ht="45" customHeight="1">
      <c r="A39" s="58"/>
      <c r="B39" s="56"/>
      <c r="C39" s="58"/>
      <c r="D39" s="56"/>
      <c r="E39" s="56"/>
      <c r="F39" s="56"/>
      <c r="G39" s="56"/>
      <c r="H39" s="56"/>
      <c r="I39" s="56"/>
      <c r="J39" s="56"/>
      <c r="K39" s="56"/>
      <c r="L39" s="56"/>
      <c r="M39" s="56"/>
    </row>
    <row r="40" spans="1:13" ht="45" customHeight="1">
      <c r="A40" s="58"/>
      <c r="B40" s="56"/>
      <c r="C40" s="58"/>
      <c r="D40" s="56"/>
      <c r="E40" s="56"/>
      <c r="F40" s="56"/>
      <c r="G40" s="56"/>
      <c r="H40" s="56"/>
      <c r="I40" s="56"/>
      <c r="J40" s="56"/>
      <c r="K40" s="56"/>
      <c r="L40" s="56"/>
      <c r="M40" s="56"/>
    </row>
    <row r="41" spans="1:13" ht="45" customHeight="1">
      <c r="A41" s="58"/>
      <c r="B41" s="56"/>
      <c r="C41" s="58"/>
      <c r="D41" s="56"/>
      <c r="E41" s="56"/>
      <c r="F41" s="56"/>
      <c r="G41" s="56"/>
      <c r="H41" s="56"/>
      <c r="I41" s="56"/>
      <c r="J41" s="56"/>
      <c r="K41" s="56"/>
      <c r="L41" s="56"/>
      <c r="M41" s="56"/>
    </row>
    <row r="42" spans="1:13" ht="45" customHeight="1">
      <c r="A42" s="58"/>
      <c r="B42" s="56"/>
      <c r="C42" s="58"/>
      <c r="D42" s="56"/>
      <c r="E42" s="56"/>
      <c r="F42" s="56"/>
      <c r="G42" s="56"/>
      <c r="H42" s="56"/>
      <c r="I42" s="56"/>
      <c r="J42" s="56"/>
      <c r="K42" s="56"/>
      <c r="L42" s="56"/>
      <c r="M42" s="56"/>
    </row>
    <row r="43" spans="1:13" ht="45" customHeight="1">
      <c r="A43" s="58"/>
      <c r="B43" s="56"/>
      <c r="C43" s="58"/>
      <c r="D43" s="56"/>
      <c r="E43" s="56"/>
      <c r="F43" s="56"/>
      <c r="G43" s="56"/>
      <c r="H43" s="56"/>
      <c r="I43" s="56"/>
      <c r="J43" s="56"/>
      <c r="K43" s="56"/>
      <c r="L43" s="56"/>
      <c r="M43" s="56"/>
    </row>
    <row r="44" spans="1:13" ht="45" customHeight="1">
      <c r="A44" s="58"/>
      <c r="B44" s="56"/>
      <c r="C44" s="58"/>
      <c r="D44" s="56"/>
      <c r="E44" s="56"/>
      <c r="F44" s="56"/>
      <c r="G44" s="56"/>
      <c r="H44" s="56"/>
      <c r="I44" s="56"/>
      <c r="J44" s="56"/>
      <c r="K44" s="56"/>
      <c r="L44" s="56"/>
      <c r="M44" s="56"/>
    </row>
    <row r="45" spans="1:13" ht="45" customHeight="1">
      <c r="A45" s="58"/>
      <c r="B45" s="56"/>
      <c r="C45" s="58"/>
      <c r="D45" s="56"/>
      <c r="E45" s="56"/>
      <c r="F45" s="56"/>
      <c r="G45" s="56"/>
      <c r="H45" s="56"/>
      <c r="I45" s="56"/>
      <c r="J45" s="56"/>
      <c r="K45" s="56"/>
      <c r="L45" s="56"/>
      <c r="M45" s="56"/>
    </row>
    <row r="46" spans="1:13" ht="45" customHeight="1">
      <c r="A46" s="58"/>
      <c r="B46" s="56"/>
      <c r="C46" s="58"/>
      <c r="D46" s="56"/>
      <c r="E46" s="56"/>
      <c r="F46" s="56"/>
      <c r="G46" s="56"/>
      <c r="H46" s="56"/>
      <c r="I46" s="56"/>
      <c r="J46" s="56"/>
      <c r="K46" s="56"/>
      <c r="L46" s="56"/>
      <c r="M46" s="56"/>
    </row>
    <row r="47" spans="1:13" ht="45" customHeight="1">
      <c r="A47" s="58"/>
      <c r="B47" s="56"/>
      <c r="C47" s="58"/>
      <c r="D47" s="56"/>
      <c r="E47" s="56"/>
      <c r="F47" s="56"/>
      <c r="G47" s="56"/>
      <c r="H47" s="56"/>
      <c r="I47" s="56"/>
      <c r="J47" s="56"/>
      <c r="K47" s="56"/>
      <c r="L47" s="56"/>
      <c r="M47" s="56"/>
    </row>
    <row r="48" spans="1:13" ht="45" customHeight="1">
      <c r="A48" s="58"/>
      <c r="B48" s="56"/>
      <c r="C48" s="58"/>
      <c r="D48" s="56"/>
      <c r="E48" s="56"/>
      <c r="F48" s="56"/>
      <c r="G48" s="56"/>
      <c r="H48" s="56"/>
      <c r="I48" s="56"/>
      <c r="J48" s="56"/>
      <c r="K48" s="56"/>
      <c r="L48" s="56"/>
      <c r="M48" s="56"/>
    </row>
    <row r="49" spans="1:13" ht="24.75" customHeight="1">
      <c r="A49" s="59"/>
      <c r="B49" s="43"/>
      <c r="C49" s="60"/>
      <c r="D49" s="3"/>
      <c r="E49" s="3"/>
      <c r="G49" s="3"/>
      <c r="H49" s="3"/>
      <c r="I49" s="3"/>
      <c r="J49" s="3"/>
    </row>
    <row r="50" spans="1:13" ht="18.600000000000001" customHeight="1">
      <c r="A50" s="59"/>
      <c r="B50" s="42"/>
      <c r="C50" s="61"/>
      <c r="D50" s="3"/>
      <c r="E50" s="3"/>
    </row>
    <row r="51" spans="1:13" ht="28.2" customHeight="1">
      <c r="A51" s="69"/>
      <c r="B51" s="42"/>
      <c r="C51" s="61"/>
      <c r="D51" s="3"/>
      <c r="E51" s="3"/>
    </row>
    <row r="52" spans="1:13" ht="14.4" customHeight="1">
      <c r="A52" s="66"/>
      <c r="B52" s="29"/>
      <c r="C52" s="62"/>
      <c r="D52" s="22"/>
      <c r="E52" s="3"/>
      <c r="K52" s="26"/>
      <c r="L52" s="26"/>
    </row>
    <row r="53" spans="1:13" ht="25.2" customHeight="1">
      <c r="A53" s="64"/>
      <c r="B53" s="54"/>
      <c r="C53" s="62"/>
      <c r="D53" s="22"/>
      <c r="E53" s="22"/>
      <c r="F53" s="26"/>
      <c r="G53" s="26"/>
      <c r="H53" s="26"/>
      <c r="I53" s="26"/>
      <c r="J53" s="26"/>
      <c r="K53" s="26"/>
      <c r="L53" s="26"/>
    </row>
    <row r="54" spans="1:13" ht="45" customHeight="1">
      <c r="A54" s="35"/>
      <c r="B54" s="29"/>
      <c r="C54" s="62"/>
      <c r="D54" s="22"/>
      <c r="E54" s="22"/>
      <c r="F54" s="26"/>
      <c r="G54" s="26"/>
      <c r="H54" s="26"/>
      <c r="I54" s="26"/>
      <c r="J54" s="26"/>
      <c r="K54" s="26"/>
      <c r="L54" s="26"/>
    </row>
    <row r="55" spans="1:13" ht="15.6">
      <c r="A55" s="65"/>
      <c r="B55" s="31"/>
      <c r="C55" s="62"/>
      <c r="D55" s="22"/>
      <c r="E55" s="22"/>
      <c r="F55" s="26"/>
      <c r="G55" s="26"/>
      <c r="H55" s="26"/>
      <c r="I55" s="26"/>
      <c r="J55" s="26"/>
      <c r="K55" s="26"/>
      <c r="L55" s="26"/>
    </row>
    <row r="56" spans="1:13" ht="15">
      <c r="A56" s="62"/>
      <c r="B56" s="22"/>
      <c r="C56" s="62"/>
      <c r="D56" s="22"/>
      <c r="E56" s="22"/>
      <c r="F56" s="26"/>
      <c r="G56" s="26"/>
      <c r="H56" s="26"/>
      <c r="I56" s="26"/>
      <c r="J56" s="26"/>
      <c r="K56" s="26"/>
      <c r="L56" s="26"/>
      <c r="M56" s="27"/>
    </row>
    <row r="57" spans="1:13" ht="15">
      <c r="A57" s="65"/>
      <c r="B57" s="39"/>
      <c r="C57" s="62"/>
      <c r="D57" s="22"/>
      <c r="E57" s="22"/>
      <c r="F57" s="22"/>
      <c r="G57" s="26"/>
      <c r="H57" s="26"/>
      <c r="I57" s="26"/>
      <c r="J57" s="26"/>
      <c r="K57" s="26"/>
      <c r="L57" s="26"/>
      <c r="M57" s="27"/>
    </row>
    <row r="58" spans="1:13" ht="15">
      <c r="A58" s="65"/>
      <c r="B58" s="28"/>
      <c r="C58" s="62"/>
      <c r="D58" s="22"/>
      <c r="E58" s="22"/>
      <c r="F58" s="22"/>
      <c r="G58" s="26"/>
      <c r="H58" s="26"/>
      <c r="I58" s="26"/>
      <c r="J58" s="26"/>
      <c r="K58" s="26"/>
      <c r="L58" s="26"/>
      <c r="M58" s="27"/>
    </row>
    <row r="59" spans="1:13" ht="15">
      <c r="A59" s="65"/>
      <c r="B59" s="39"/>
      <c r="C59" s="62"/>
      <c r="D59" s="22"/>
      <c r="E59" s="22"/>
      <c r="F59" s="22"/>
      <c r="G59" s="26"/>
      <c r="H59" s="26"/>
      <c r="I59" s="26"/>
      <c r="J59" s="26"/>
      <c r="K59" s="26"/>
      <c r="L59" s="26"/>
      <c r="M59" s="27"/>
    </row>
    <row r="60" spans="1:13" ht="15">
      <c r="A60" s="65"/>
      <c r="B60" s="28"/>
      <c r="C60" s="62"/>
      <c r="D60" s="22"/>
      <c r="E60" s="22"/>
      <c r="F60" s="22"/>
      <c r="G60" s="26"/>
      <c r="H60" s="26"/>
      <c r="I60" s="26"/>
      <c r="J60" s="26"/>
      <c r="K60" s="26"/>
      <c r="L60" s="26"/>
      <c r="M60" s="27"/>
    </row>
    <row r="61" spans="1:13" ht="15">
      <c r="A61" s="65"/>
      <c r="B61" s="39"/>
      <c r="C61" s="62"/>
      <c r="D61" s="22"/>
      <c r="E61" s="22"/>
      <c r="F61" s="22"/>
      <c r="G61" s="26"/>
      <c r="H61" s="26"/>
      <c r="I61" s="26"/>
      <c r="J61" s="26"/>
      <c r="K61" s="26"/>
      <c r="L61" s="26"/>
      <c r="M61" s="27"/>
    </row>
    <row r="62" spans="1:13" ht="15">
      <c r="A62" s="65"/>
      <c r="B62" s="28"/>
      <c r="C62" s="62"/>
      <c r="D62" s="22"/>
      <c r="E62" s="22"/>
      <c r="F62" s="22"/>
      <c r="G62" s="26"/>
      <c r="H62" s="26"/>
      <c r="I62" s="26"/>
      <c r="J62" s="26"/>
      <c r="K62" s="26"/>
      <c r="L62" s="26"/>
      <c r="M62" s="27"/>
    </row>
    <row r="63" spans="1:13" ht="15">
      <c r="A63" s="65"/>
      <c r="B63" s="39"/>
      <c r="C63" s="62"/>
      <c r="D63" s="22"/>
      <c r="E63" s="22"/>
      <c r="F63" s="22"/>
      <c r="G63" s="26"/>
      <c r="H63" s="26"/>
      <c r="I63" s="26"/>
      <c r="J63" s="26"/>
      <c r="K63" s="26"/>
      <c r="L63" s="26"/>
      <c r="M63" s="27"/>
    </row>
    <row r="64" spans="1:13" ht="15">
      <c r="A64" s="65"/>
      <c r="B64" s="22"/>
      <c r="C64" s="62"/>
      <c r="D64" s="22"/>
      <c r="E64" s="22"/>
      <c r="F64" s="26"/>
      <c r="G64" s="26"/>
      <c r="H64" s="26"/>
      <c r="I64" s="26"/>
      <c r="J64" s="26"/>
      <c r="K64" s="26"/>
      <c r="L64" s="26"/>
      <c r="M64" s="27"/>
    </row>
    <row r="65" spans="1:13" ht="21" customHeight="1">
      <c r="A65" s="65"/>
      <c r="B65" s="22"/>
      <c r="C65" s="62"/>
      <c r="D65" s="22"/>
      <c r="E65" s="22"/>
      <c r="F65" s="26"/>
      <c r="G65" s="26"/>
      <c r="H65" s="26"/>
      <c r="I65" s="26"/>
      <c r="J65" s="26"/>
      <c r="K65" s="26"/>
      <c r="L65" s="26"/>
      <c r="M65" s="27"/>
    </row>
    <row r="66" spans="1:13" ht="15">
      <c r="A66" s="65"/>
      <c r="B66" s="22"/>
      <c r="C66" s="62"/>
      <c r="D66" s="22"/>
      <c r="E66" s="22"/>
      <c r="F66" s="26"/>
      <c r="G66" s="26"/>
      <c r="H66" s="26"/>
      <c r="I66" s="26"/>
      <c r="J66" s="26"/>
      <c r="K66" s="26"/>
      <c r="L66" s="26"/>
      <c r="M66" s="27"/>
    </row>
    <row r="67" spans="1:13" ht="21" customHeight="1">
      <c r="A67" s="65"/>
      <c r="B67" s="22"/>
      <c r="C67" s="63"/>
      <c r="D67" s="22"/>
      <c r="E67" s="22"/>
      <c r="F67" s="26"/>
      <c r="G67" s="26"/>
      <c r="H67" s="26"/>
      <c r="I67" s="26"/>
      <c r="J67" s="26"/>
      <c r="K67" s="26"/>
      <c r="L67" s="26"/>
      <c r="M67" s="27"/>
    </row>
    <row r="68" spans="1:13" ht="15">
      <c r="A68" s="65"/>
      <c r="B68" s="22"/>
      <c r="C68" s="62"/>
      <c r="D68" s="22"/>
      <c r="E68" s="22"/>
      <c r="F68" s="26"/>
      <c r="G68" s="26"/>
      <c r="H68" s="26"/>
      <c r="I68" s="26"/>
      <c r="J68" s="26"/>
      <c r="K68" s="26"/>
      <c r="L68" s="26"/>
      <c r="M68" s="27"/>
    </row>
    <row r="69" spans="1:13" ht="21" customHeight="1">
      <c r="A69" s="65"/>
      <c r="B69" s="22"/>
      <c r="C69" s="62"/>
      <c r="D69" s="22"/>
      <c r="E69" s="22"/>
      <c r="F69" s="26"/>
      <c r="G69" s="26"/>
      <c r="H69" s="26"/>
      <c r="I69" s="26"/>
      <c r="J69" s="26"/>
      <c r="K69" s="26"/>
      <c r="L69" s="26"/>
      <c r="M69" s="27"/>
    </row>
    <row r="70" spans="1:13" ht="15" customHeight="1">
      <c r="A70" s="70"/>
      <c r="B70" s="29"/>
      <c r="C70" s="63"/>
      <c r="D70" s="22"/>
      <c r="E70" s="22"/>
      <c r="F70" s="26"/>
      <c r="G70" s="26"/>
      <c r="H70" s="26"/>
      <c r="I70" s="26"/>
      <c r="J70" s="26"/>
      <c r="K70" s="26"/>
      <c r="L70" s="26"/>
      <c r="M70" s="27"/>
    </row>
    <row r="71" spans="1:13" ht="21" customHeight="1">
      <c r="A71" s="62"/>
      <c r="B71" s="22"/>
      <c r="C71" s="62"/>
      <c r="D71" s="22"/>
      <c r="E71" s="22"/>
      <c r="F71" s="26"/>
      <c r="G71" s="26"/>
      <c r="H71" s="26"/>
      <c r="I71" s="26"/>
      <c r="J71" s="26"/>
      <c r="K71" s="26"/>
      <c r="L71" s="26"/>
      <c r="M71" s="27"/>
    </row>
    <row r="72" spans="1:13" ht="15" customHeight="1">
      <c r="A72" s="71"/>
      <c r="B72" s="31"/>
      <c r="C72" s="64"/>
      <c r="D72" s="32"/>
      <c r="E72" s="29"/>
      <c r="F72" s="33"/>
      <c r="G72" s="26"/>
      <c r="H72" s="26"/>
      <c r="I72" s="26"/>
      <c r="J72" s="26"/>
      <c r="K72" s="26"/>
      <c r="L72" s="26"/>
      <c r="M72" s="27"/>
    </row>
    <row r="73" spans="1:13" ht="15" customHeight="1">
      <c r="A73" s="65"/>
      <c r="B73" s="40"/>
      <c r="C73" s="65"/>
      <c r="D73" s="34"/>
      <c r="E73" s="25"/>
      <c r="F73" s="22"/>
      <c r="G73" s="33"/>
      <c r="H73" s="26"/>
      <c r="I73" s="26"/>
      <c r="J73" s="26"/>
    </row>
    <row r="74" spans="1:13" ht="15" customHeight="1" thickBot="1">
      <c r="A74" s="66"/>
      <c r="B74" s="41"/>
      <c r="C74" s="66"/>
      <c r="D74" s="9"/>
      <c r="E74" s="21"/>
      <c r="F74" s="3"/>
      <c r="G74"/>
    </row>
    <row r="75" spans="1:13" ht="18.600000000000001" customHeight="1">
      <c r="A75" s="66"/>
      <c r="B75"/>
      <c r="C75" s="67"/>
      <c r="D75"/>
      <c r="E75"/>
      <c r="F75"/>
      <c r="G75"/>
      <c r="H75"/>
      <c r="I75"/>
    </row>
    <row r="76" spans="1:13" ht="15" customHeight="1"/>
    <row r="77" spans="1:13" ht="21" customHeight="1"/>
    <row r="78" spans="1:13" ht="21" customHeight="1"/>
    <row r="79" spans="1:13" ht="21" customHeight="1"/>
    <row r="81" ht="24" customHeight="1"/>
    <row r="82" ht="24" customHeight="1"/>
  </sheetData>
  <sheetProtection password="CC4D" sheet="1" selectLockedCells="1"/>
  <mergeCells count="3">
    <mergeCell ref="A1:C1"/>
    <mergeCell ref="A35:C35"/>
    <mergeCell ref="A36:C36"/>
  </mergeCells>
  <pageMargins left="0.7" right="0.7" top="0.75" bottom="0.75" header="0.3" footer="0.3"/>
  <pageSetup scale="76" fitToHeight="0" orientation="portrait" r:id="rId1"/>
  <headerFooter>
    <oddHeader>&amp;C&amp;"Arial,Regular"&amp;12SCHEDULE OF PRICES FOR
AS-NEEDED ENVIRONMENTAL LABORATORY SERVICES PROGRAM (2018-AN011)&amp;R&amp;"Arial,Regular"&amp;12FORM PW-2.7</oddHeader>
    <oddFooter>&amp;CPage &amp;P of &amp;N</oddFooter>
  </headerFooter>
  <rowBreaks count="1" manualBreakCount="1">
    <brk id="29"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EPD</vt:lpstr>
      <vt:lpstr>TABLE 1F</vt:lpstr>
      <vt:lpstr>EPD!Print_Area</vt:lpstr>
      <vt:lpstr>'TABLE 1F'!Print_Area</vt:lpstr>
      <vt:lpstr>EPD!Print_Titles</vt:lpstr>
      <vt:lpstr>'TABLE 1F'!Print_Titles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wmd eas</dc:creator>
  <cp:lastModifiedBy>Dunn, Jessica C</cp:lastModifiedBy>
  <cp:lastPrinted>2018-07-11T17:43:59Z</cp:lastPrinted>
  <dcterms:created xsi:type="dcterms:W3CDTF">2017-10-13T00:58:56Z</dcterms:created>
  <dcterms:modified xsi:type="dcterms:W3CDTF">2018-07-23T18:58:20Z</dcterms:modified>
</cp:coreProperties>
</file>