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9735" tabRatio="706" activeTab="3"/>
  </bookViews>
  <sheets>
    <sheet name="Initial Term (LW-8.1B)" sheetId="1" r:id="rId1"/>
    <sheet name="Option Term 1 (LW-8.2B)" sheetId="2" r:id="rId2"/>
    <sheet name="Option Term 2 (LW-8.3B)" sheetId="3" r:id="rId3"/>
    <sheet name="Option Term 3 (LW-8.4B)" sheetId="4" r:id="rId4"/>
  </sheets>
  <definedNames>
    <definedName name="_xlnm.Print_Area" localSheetId="0">'Initial Term (LW-8.1B)'!$A$1:$L$55</definedName>
    <definedName name="_xlnm.Print_Area" localSheetId="1">'Option Term 1 (LW-8.2B)'!$A$1:$L$55</definedName>
    <definedName name="_xlnm.Print_Area" localSheetId="2">'Option Term 2 (LW-8.3B)'!$A$1:$L$55</definedName>
    <definedName name="_xlnm.Print_Area" localSheetId="3">'Option Term 3 (LW-8.4B)'!$A$1:$L$55</definedName>
  </definedNames>
  <calcPr fullCalcOnLoad="1"/>
</workbook>
</file>

<file path=xl/sharedStrings.xml><?xml version="1.0" encoding="utf-8"?>
<sst xmlns="http://schemas.openxmlformats.org/spreadsheetml/2006/main" count="348" uniqueCount="66">
  <si>
    <t>HOURLY</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</si>
  <si>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</si>
  <si>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</si>
  <si>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</si>
  <si>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</si>
  <si>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</si>
  <si>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</si>
  <si>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</si>
  <si>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</si>
  <si>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</si>
  <si>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</si>
  <si>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</si>
  <si>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</si>
  <si>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</si>
  <si>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</si>
  <si>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</si>
  <si>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</si>
  <si>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</si>
  <si>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</si>
  <si>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</si>
  <si>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</si>
  <si>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</si>
  <si>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 xml:space="preserve">The above information was complied from records that are available to me at this time and I declare under penalty of perjury that the information is true and accurate within the requirements of the proposal. </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</si>
  <si>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</si>
  <si>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</si>
  <si>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</si>
  <si>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</si>
  <si>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</si>
  <si>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</si>
  <si>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</si>
  <si>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t xml:space="preserve">Total Employee Benefits (1+2+3+4) </t>
  </si>
  <si>
    <t xml:space="preserve">Total Other Costs (5+6+7+8) </t>
  </si>
  <si>
    <t xml:space="preserve">Total Salaries </t>
  </si>
  <si>
    <r>
      <rPr>
        <sz val="10.5"/>
        <rFont val="Calibri"/>
        <family val="2"/>
      </rPr>
      <t xml:space="preserve">• </t>
    </r>
    <r>
      <rPr>
        <i/>
        <sz val="10.5"/>
        <rFont val="Arial"/>
        <family val="2"/>
      </rPr>
      <t>Armed Security Officer (1)</t>
    </r>
  </si>
  <si>
    <t>ESTIMATED</t>
  </si>
  <si>
    <t>ON-CALL</t>
  </si>
  <si>
    <t>ADDITIONAL ON-CALL</t>
  </si>
  <si>
    <t>Name of Authorized Representative</t>
  </si>
  <si>
    <t>Signature of Authorized Representative</t>
  </si>
  <si>
    <t>Name of Proposing Entity/Firm</t>
  </si>
  <si>
    <t>STAFFING PLAN AND COST METHODOLOGY</t>
  </si>
  <si>
    <t>SECURITY SERVICES FOR VARIOUS PUBLIC WORKS FIELD LOCATIONS (2018-PA026)</t>
  </si>
  <si>
    <r>
      <rPr>
        <sz val="10.5"/>
        <rFont val="Calibri"/>
        <family val="2"/>
      </rPr>
      <t xml:space="preserve">• </t>
    </r>
    <r>
      <rPr>
        <i/>
        <sz val="10.5"/>
        <rFont val="Arial"/>
        <family val="2"/>
      </rPr>
      <t>Armed Security Sergeant (Supervisor)</t>
    </r>
  </si>
  <si>
    <r>
      <rPr>
        <sz val="10.5"/>
        <rFont val="Calibri"/>
        <family val="2"/>
      </rPr>
      <t xml:space="preserve">• </t>
    </r>
    <r>
      <rPr>
        <i/>
        <sz val="10.5"/>
        <rFont val="Arial"/>
        <family val="2"/>
      </rPr>
      <t>Armed Security Lieutenant (Manager)</t>
    </r>
  </si>
  <si>
    <r>
      <rPr>
        <sz val="10.5"/>
        <rFont val="Calibri"/>
        <family val="2"/>
      </rPr>
      <t xml:space="preserve">• </t>
    </r>
    <r>
      <rPr>
        <i/>
        <sz val="10.5"/>
        <rFont val="Arial"/>
        <family val="2"/>
      </rPr>
      <t>Armed Security Officer (2)</t>
    </r>
  </si>
  <si>
    <r>
      <rPr>
        <sz val="10.5"/>
        <rFont val="Calibri"/>
        <family val="2"/>
      </rPr>
      <t xml:space="preserve">• </t>
    </r>
    <r>
      <rPr>
        <i/>
        <sz val="10.5"/>
        <rFont val="Arial"/>
        <family val="2"/>
      </rPr>
      <t>Armed Security Officer (3)</t>
    </r>
  </si>
  <si>
    <r>
      <rPr>
        <b/>
        <sz val="9"/>
        <rFont val="Arial"/>
        <family val="2"/>
      </rPr>
      <t>HOURS</t>
    </r>
    <r>
      <rPr>
        <sz val="9"/>
        <rFont val="Arial"/>
        <family val="2"/>
      </rPr>
      <t xml:space="preserve">               </t>
    </r>
    <r>
      <rPr>
        <sz val="7"/>
        <rFont val="Arial"/>
        <family val="2"/>
      </rPr>
      <t>(Annually)</t>
    </r>
  </si>
  <si>
    <r>
      <rPr>
        <sz val="10.5"/>
        <rFont val="Calibri"/>
        <family val="2"/>
      </rPr>
      <t xml:space="preserve">• </t>
    </r>
    <r>
      <rPr>
        <i/>
        <sz val="10.5"/>
        <rFont val="Arial"/>
        <family val="2"/>
      </rPr>
      <t>Unarmed Security Officer</t>
    </r>
  </si>
  <si>
    <r>
      <rPr>
        <sz val="10.5"/>
        <rFont val="Calibri"/>
        <family val="2"/>
      </rPr>
      <t xml:space="preserve">• </t>
    </r>
    <r>
      <rPr>
        <i/>
        <sz val="10.5"/>
        <rFont val="Arial"/>
        <family val="2"/>
      </rPr>
      <t>Armed Security Officer</t>
    </r>
  </si>
  <si>
    <t>PALMDALE YARD (MD5)</t>
  </si>
  <si>
    <t>HOLLYDALE YARD</t>
  </si>
  <si>
    <t>RD 555 YARD</t>
  </si>
  <si>
    <t>SOUTHWEST PERMIT OFFICE</t>
  </si>
  <si>
    <t>LA PUENTE PERMIT OFFICE</t>
  </si>
  <si>
    <r>
      <rPr>
        <sz val="13"/>
        <rFont val="Calibri"/>
        <family val="2"/>
      </rPr>
      <t>•</t>
    </r>
    <r>
      <rPr>
        <i/>
        <sz val="14.3"/>
        <rFont val="Arial"/>
        <family val="2"/>
      </rPr>
      <t xml:space="preserve"> GROUP B – </t>
    </r>
    <r>
      <rPr>
        <i/>
        <sz val="13"/>
        <rFont val="Arial"/>
        <family val="2"/>
      </rPr>
      <t>Transportation Services Group</t>
    </r>
  </si>
  <si>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</si>
  <si>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</si>
  <si>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</si>
  <si>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r>
      <t>FORM LW-8.1</t>
    </r>
    <r>
      <rPr>
        <sz val="15"/>
        <rFont val="Arial"/>
        <family val="2"/>
      </rPr>
      <t>B</t>
    </r>
  </si>
  <si>
    <r>
      <t xml:space="preserve">TERM 1 of </t>
    </r>
    <r>
      <rPr>
        <i/>
        <sz val="12"/>
        <color indexed="8"/>
        <rFont val="Arial"/>
        <family val="2"/>
      </rPr>
      <t>4</t>
    </r>
  </si>
  <si>
    <r>
      <t>FORM LW-8.4</t>
    </r>
    <r>
      <rPr>
        <sz val="15"/>
        <rFont val="Arial"/>
        <family val="2"/>
      </rPr>
      <t>B</t>
    </r>
  </si>
  <si>
    <r>
      <t xml:space="preserve">TERM 4 of </t>
    </r>
    <r>
      <rPr>
        <i/>
        <sz val="12"/>
        <color indexed="8"/>
        <rFont val="Arial"/>
        <family val="2"/>
      </rPr>
      <t>4</t>
    </r>
  </si>
  <si>
    <r>
      <t>FORM LW-8.3</t>
    </r>
    <r>
      <rPr>
        <sz val="15"/>
        <rFont val="Arial"/>
        <family val="2"/>
      </rPr>
      <t>B</t>
    </r>
  </si>
  <si>
    <r>
      <t xml:space="preserve">TERM 3 of </t>
    </r>
    <r>
      <rPr>
        <i/>
        <sz val="12"/>
        <color indexed="8"/>
        <rFont val="Arial"/>
        <family val="2"/>
      </rPr>
      <t>4</t>
    </r>
  </si>
  <si>
    <r>
      <t>FORM LW-8.2</t>
    </r>
    <r>
      <rPr>
        <sz val="15"/>
        <rFont val="Arial"/>
        <family val="2"/>
      </rPr>
      <t>B</t>
    </r>
  </si>
  <si>
    <r>
      <t xml:space="preserve">TERM 2 of </t>
    </r>
    <r>
      <rPr>
        <i/>
        <sz val="12"/>
        <color indexed="8"/>
        <rFont val="Arial"/>
        <family val="2"/>
      </rPr>
      <t>4</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</si>
</sst>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75">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sz val="7"/>
      <name val="Arial"/>
      <family val="2"/>
    </font>
    <font>
      <i/>
      <sz val="11"/>
      <name val="Arial"/>
      <family val="2"/>
    </font>
    <font>
      <sz val="13"/>
      <name val="Calibri"/>
      <family val="2"/>
    </font>
    <font>
      <i/>
      <sz val="14.3"/>
      <name val="Arial"/>
      <family val="2"/>
    </font>
    <font>
      <sz val="11"/>
      <name val="Calibri"/>
      <family val="2"/>
    </font>
    <font>
      <sz val="11"/>
      <color indexed="9"/>
      <name val="Calibri"/>
      <family val="2"/>
    </font>
    <font>
      <b/>
      <sz val="17.5"/>
      <name val="Arial"/>
      <family val="2"/>
    </font>
    <font>
      <b/>
      <sz val="15"/>
      <name val="Arial"/>
      <family val="2"/>
    </font>
    <font>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i/>
      <sz val="12"/>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b/>
      <i/>
      <sz val="12.5"/>
      <color indexed="9"/>
      <name val="Arial Black"/>
      <family val="2"/>
    </font>
    <font>
      <i/>
      <sz val="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Arial"/>
      <family val="2"/>
    </font>
    <font>
      <i/>
      <sz val="12"/>
      <color theme="1"/>
      <name val="Arial"/>
      <family val="2"/>
    </font>
    <font>
      <sz val="9"/>
      <color theme="1"/>
      <name val="Arial"/>
      <family val="2"/>
    </font>
    <font>
      <b/>
      <i/>
      <sz val="12.5"/>
      <color theme="0"/>
      <name val="Arial Black"/>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style="thin"/>
      <right style="thin"/>
      <top>
        <color indexed="63"/>
      </top>
      <bottom style="thin"/>
    </border>
    <border>
      <left style="medium"/>
      <right style="medium"/>
      <top>
        <color indexed="63"/>
      </top>
      <bottom style="medium"/>
    </border>
    <border>
      <left>
        <color indexed="63"/>
      </left>
      <right>
        <color indexed="63"/>
      </right>
      <top>
        <color indexed="63"/>
      </top>
      <bottom style="thin"/>
    </border>
    <border>
      <left style="double"/>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double"/>
      <right style="double"/>
      <top style="double"/>
      <bottom>
        <color indexed="63"/>
      </bottom>
    </border>
    <border>
      <left>
        <color indexed="63"/>
      </left>
      <right style="medium"/>
      <top>
        <color indexed="63"/>
      </top>
      <bottom style="thin"/>
    </border>
    <border>
      <left style="medium"/>
      <right style="medium"/>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slantDashDot"/>
      <top style="medium"/>
      <bottom style="medium"/>
    </border>
    <border>
      <left style="slantDashDot"/>
      <right style="slantDashDot"/>
      <top style="slantDashDot"/>
      <bottom>
        <color indexed="63"/>
      </bottom>
    </border>
    <border>
      <left style="slantDashDot"/>
      <right style="slantDashDot"/>
      <top>
        <color indexed="63"/>
      </top>
      <bottom style="slantDashDot"/>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medium"/>
      <top>
        <color indexed="63"/>
      </top>
      <bottom style="thin"/>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style="medium"/>
      <top>
        <color indexed="63"/>
      </top>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7" fillId="0" borderId="0" xfId="0" applyFont="1" applyAlignment="1">
      <alignment/>
    </xf>
    <xf numFmtId="0" fontId="8" fillId="0" borderId="0" xfId="0" applyFont="1" applyAlignment="1">
      <alignment/>
    </xf>
    <xf numFmtId="0" fontId="11" fillId="0" borderId="10" xfId="0" applyFont="1" applyBorder="1" applyAlignment="1">
      <alignment vertical="center"/>
    </xf>
    <xf numFmtId="0" fontId="10" fillId="0" borderId="11" xfId="0" applyFont="1" applyFill="1" applyBorder="1" applyAlignment="1">
      <alignment/>
    </xf>
    <xf numFmtId="0" fontId="14" fillId="0" borderId="12" xfId="0" applyFont="1" applyBorder="1" applyAlignment="1">
      <alignment horizontal="center" vertical="top"/>
    </xf>
    <xf numFmtId="0" fontId="10" fillId="0" borderId="11" xfId="0" applyFont="1" applyFill="1" applyBorder="1" applyAlignment="1">
      <alignment horizontal="right"/>
    </xf>
    <xf numFmtId="0" fontId="11" fillId="33" borderId="10" xfId="0" applyFont="1" applyFill="1" applyBorder="1" applyAlignment="1">
      <alignment vertical="center"/>
    </xf>
    <xf numFmtId="0" fontId="10" fillId="33" borderId="13" xfId="0" applyFont="1" applyFill="1" applyBorder="1" applyAlignment="1">
      <alignment horizontal="center"/>
    </xf>
    <xf numFmtId="0" fontId="10" fillId="33" borderId="13" xfId="0" applyFont="1" applyFill="1" applyBorder="1" applyAlignment="1">
      <alignment horizontal="right"/>
    </xf>
    <xf numFmtId="0" fontId="10" fillId="33" borderId="13" xfId="0" applyFont="1" applyFill="1" applyBorder="1" applyAlignment="1">
      <alignment/>
    </xf>
    <xf numFmtId="170" fontId="10" fillId="33" borderId="13" xfId="44" applyNumberFormat="1" applyFont="1" applyFill="1" applyBorder="1" applyAlignment="1">
      <alignment/>
    </xf>
    <xf numFmtId="44" fontId="10" fillId="33" borderId="0" xfId="44" applyFont="1" applyFill="1" applyBorder="1" applyAlignment="1">
      <alignment/>
    </xf>
    <xf numFmtId="44" fontId="13" fillId="0" borderId="14" xfId="44" applyFont="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10"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44" fontId="13" fillId="0" borderId="20" xfId="44" applyFont="1" applyBorder="1" applyAlignment="1">
      <alignment/>
    </xf>
    <xf numFmtId="0" fontId="0" fillId="0" borderId="0" xfId="0" applyFont="1" applyAlignment="1">
      <alignment/>
    </xf>
    <xf numFmtId="0" fontId="71" fillId="0" borderId="0" xfId="0" applyFont="1" applyAlignment="1">
      <alignment horizontal="right"/>
    </xf>
    <xf numFmtId="44" fontId="17" fillId="0" borderId="21" xfId="44" applyFont="1" applyBorder="1" applyAlignment="1">
      <alignment/>
    </xf>
    <xf numFmtId="0" fontId="23" fillId="0" borderId="0" xfId="0" applyFont="1" applyAlignment="1">
      <alignment horizontal="right"/>
    </xf>
    <xf numFmtId="0" fontId="14" fillId="0" borderId="22" xfId="0" applyFont="1" applyBorder="1" applyAlignment="1">
      <alignment horizontal="center" vertical="center"/>
    </xf>
    <xf numFmtId="0" fontId="10" fillId="0" borderId="23" xfId="0" applyFont="1" applyFill="1" applyBorder="1" applyAlignment="1">
      <alignment/>
    </xf>
    <xf numFmtId="0" fontId="14" fillId="0" borderId="22" xfId="0" applyFont="1" applyBorder="1" applyAlignment="1">
      <alignment horizontal="center" vertical="top"/>
    </xf>
    <xf numFmtId="0" fontId="4" fillId="0" borderId="22" xfId="0" applyFont="1" applyBorder="1" applyAlignment="1">
      <alignment horizontal="center" vertical="top" wrapText="1"/>
    </xf>
    <xf numFmtId="0" fontId="15" fillId="0" borderId="22" xfId="0" applyFont="1" applyBorder="1" applyAlignment="1">
      <alignment vertical="top"/>
    </xf>
    <xf numFmtId="44" fontId="17" fillId="0" borderId="21" xfId="44" applyFont="1" applyBorder="1" applyAlignment="1">
      <alignment horizontal="left"/>
    </xf>
    <xf numFmtId="0" fontId="14" fillId="34" borderId="24" xfId="0" applyFont="1" applyFill="1" applyBorder="1" applyAlignment="1">
      <alignment/>
    </xf>
    <xf numFmtId="0" fontId="14" fillId="35" borderId="24" xfId="0" applyFont="1" applyFill="1" applyBorder="1" applyAlignment="1">
      <alignment horizontal="center" wrapText="1"/>
    </xf>
    <xf numFmtId="0" fontId="14" fillId="36" borderId="24" xfId="0" applyFont="1" applyFill="1" applyBorder="1" applyAlignment="1">
      <alignment horizontal="center"/>
    </xf>
    <xf numFmtId="0" fontId="13" fillId="13" borderId="25" xfId="0" applyFont="1" applyFill="1" applyBorder="1" applyAlignment="1">
      <alignment/>
    </xf>
    <xf numFmtId="0" fontId="10" fillId="13" borderId="26" xfId="0" applyFont="1" applyFill="1" applyBorder="1" applyAlignment="1">
      <alignment horizontal="center" vertical="center"/>
    </xf>
    <xf numFmtId="0" fontId="25" fillId="13" borderId="26" xfId="0" applyFont="1" applyFill="1" applyBorder="1" applyAlignment="1">
      <alignment horizontal="center" vertical="center"/>
    </xf>
    <xf numFmtId="0" fontId="10" fillId="13" borderId="27" xfId="0" applyFont="1" applyFill="1" applyBorder="1" applyAlignment="1">
      <alignment/>
    </xf>
    <xf numFmtId="44" fontId="10" fillId="13" borderId="28" xfId="44" applyFont="1" applyFill="1" applyBorder="1" applyAlignment="1">
      <alignment/>
    </xf>
    <xf numFmtId="0" fontId="72" fillId="0" borderId="0" xfId="0" applyFont="1" applyAlignment="1">
      <alignment horizontal="right"/>
    </xf>
    <xf numFmtId="177" fontId="10" fillId="13" borderId="26" xfId="0" applyNumberFormat="1" applyFont="1" applyFill="1" applyBorder="1" applyAlignment="1">
      <alignment horizontal="center" vertical="center"/>
    </xf>
    <xf numFmtId="0" fontId="6" fillId="0" borderId="0" xfId="0" applyFont="1" applyAlignment="1">
      <alignment vertical="center"/>
    </xf>
    <xf numFmtId="0" fontId="6" fillId="0" borderId="0" xfId="0" applyFont="1" applyAlignment="1">
      <alignment/>
    </xf>
    <xf numFmtId="0" fontId="73" fillId="0" borderId="0" xfId="0" applyFont="1" applyAlignment="1">
      <alignment horizontal="left" vertical="top"/>
    </xf>
    <xf numFmtId="0" fontId="74" fillId="33" borderId="29" xfId="0" applyFont="1" applyFill="1" applyBorder="1" applyAlignment="1">
      <alignment horizontal="right"/>
    </xf>
    <xf numFmtId="0" fontId="74" fillId="33" borderId="30" xfId="0" applyFont="1" applyFill="1" applyBorder="1" applyAlignment="1">
      <alignment horizontal="right"/>
    </xf>
    <xf numFmtId="0" fontId="74" fillId="33" borderId="31" xfId="0" applyFont="1" applyFill="1" applyBorder="1" applyAlignment="1">
      <alignment horizontal="right"/>
    </xf>
    <xf numFmtId="0" fontId="10" fillId="0" borderId="10" xfId="0" applyFont="1" applyBorder="1" applyAlignment="1">
      <alignment/>
    </xf>
    <xf numFmtId="0" fontId="10" fillId="0" borderId="13" xfId="0" applyFont="1" applyBorder="1" applyAlignment="1">
      <alignment/>
    </xf>
    <xf numFmtId="0" fontId="10" fillId="0" borderId="21"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3" fillId="33" borderId="18" xfId="0" applyFont="1" applyFill="1" applyBorder="1" applyAlignment="1">
      <alignment horizontal="center"/>
    </xf>
    <xf numFmtId="0" fontId="13" fillId="33" borderId="19" xfId="0" applyFont="1" applyFill="1" applyBorder="1" applyAlignment="1">
      <alignment horizontal="center"/>
    </xf>
    <xf numFmtId="0" fontId="5" fillId="0" borderId="0" xfId="0" applyFont="1" applyBorder="1" applyAlignment="1">
      <alignment wrapText="1"/>
    </xf>
    <xf numFmtId="0" fontId="5" fillId="0" borderId="0" xfId="0" applyFont="1" applyAlignment="1">
      <alignment/>
    </xf>
    <xf numFmtId="44" fontId="7" fillId="0" borderId="32" xfId="44" applyFont="1" applyBorder="1" applyAlignment="1">
      <alignment horizontal="center"/>
    </xf>
    <xf numFmtId="44" fontId="7" fillId="0" borderId="33" xfId="44" applyFont="1" applyBorder="1" applyAlignment="1">
      <alignment horizontal="center"/>
    </xf>
    <xf numFmtId="0" fontId="10" fillId="0" borderId="34" xfId="0" applyFont="1" applyBorder="1" applyAlignment="1">
      <alignment horizontal="left"/>
    </xf>
    <xf numFmtId="0" fontId="10" fillId="0" borderId="0" xfId="0" applyFont="1" applyBorder="1" applyAlignment="1">
      <alignment horizontal="left"/>
    </xf>
    <xf numFmtId="0" fontId="10" fillId="0" borderId="35" xfId="0" applyFont="1" applyBorder="1" applyAlignment="1">
      <alignment horizontal="left"/>
    </xf>
    <xf numFmtId="0" fontId="22" fillId="0" borderId="0" xfId="0" applyFont="1" applyAlignment="1">
      <alignment horizontal="center" vertical="top"/>
    </xf>
    <xf numFmtId="0" fontId="10" fillId="0" borderId="36" xfId="0" applyFont="1" applyFill="1" applyBorder="1" applyAlignment="1">
      <alignment horizontal="center"/>
    </xf>
    <xf numFmtId="0" fontId="10" fillId="0" borderId="16" xfId="0" applyFont="1" applyFill="1" applyBorder="1" applyAlignment="1">
      <alignment horizontal="center"/>
    </xf>
    <xf numFmtId="0" fontId="10" fillId="0" borderId="37" xfId="0" applyFont="1" applyFill="1" applyBorder="1" applyAlignment="1">
      <alignment horizontal="center"/>
    </xf>
    <xf numFmtId="0" fontId="10" fillId="0" borderId="38" xfId="0" applyFont="1" applyFill="1" applyBorder="1" applyAlignment="1">
      <alignment horizontal="center"/>
    </xf>
    <xf numFmtId="0" fontId="10" fillId="0" borderId="13" xfId="0" applyFont="1" applyFill="1" applyBorder="1" applyAlignment="1">
      <alignment horizontal="center"/>
    </xf>
    <xf numFmtId="0" fontId="10" fillId="0" borderId="23" xfId="0" applyFont="1" applyFill="1" applyBorder="1" applyAlignment="1">
      <alignment horizontal="center"/>
    </xf>
    <xf numFmtId="0" fontId="9" fillId="0" borderId="0" xfId="0" applyFont="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5" fillId="0" borderId="39"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xf>
    <xf numFmtId="0" fontId="13" fillId="37" borderId="42" xfId="0" applyFont="1" applyFill="1" applyBorder="1" applyAlignment="1">
      <alignment horizontal="center" vertical="center" wrapText="1"/>
    </xf>
    <xf numFmtId="0" fontId="10" fillId="38" borderId="42" xfId="0" applyFont="1" applyFill="1" applyBorder="1" applyAlignment="1">
      <alignment horizontal="center" vertical="center"/>
    </xf>
    <xf numFmtId="0" fontId="10" fillId="13" borderId="27" xfId="0" applyFont="1" applyFill="1" applyBorder="1" applyAlignment="1">
      <alignment horizontal="center"/>
    </xf>
    <xf numFmtId="0" fontId="10" fillId="13" borderId="28" xfId="0" applyFont="1" applyFill="1" applyBorder="1" applyAlignment="1">
      <alignment horizontal="center"/>
    </xf>
    <xf numFmtId="0" fontId="13" fillId="39" borderId="43" xfId="0" applyFont="1" applyFill="1" applyBorder="1" applyAlignment="1">
      <alignment horizontal="right"/>
    </xf>
    <xf numFmtId="0" fontId="13" fillId="40" borderId="44" xfId="0" applyFont="1" applyFill="1" applyBorder="1" applyAlignment="1">
      <alignment horizontal="right"/>
    </xf>
    <xf numFmtId="0" fontId="13" fillId="41" borderId="45" xfId="0" applyFont="1" applyFill="1" applyBorder="1" applyAlignment="1">
      <alignment horizontal="right"/>
    </xf>
    <xf numFmtId="0" fontId="13" fillId="42" borderId="10" xfId="0" applyFont="1" applyFill="1" applyBorder="1" applyAlignment="1">
      <alignment horizontal="right"/>
    </xf>
    <xf numFmtId="0" fontId="13" fillId="43" borderId="13" xfId="0" applyFont="1" applyFill="1" applyBorder="1" applyAlignment="1">
      <alignment horizontal="right"/>
    </xf>
    <xf numFmtId="0" fontId="3" fillId="0" borderId="0" xfId="0" applyFont="1" applyAlignment="1">
      <alignment horizontal="center"/>
    </xf>
    <xf numFmtId="0" fontId="13" fillId="44" borderId="15" xfId="0" applyFont="1" applyFill="1" applyBorder="1" applyAlignment="1">
      <alignment horizontal="right"/>
    </xf>
    <xf numFmtId="0" fontId="10" fillId="45" borderId="16" xfId="0" applyFont="1" applyFill="1" applyBorder="1" applyAlignment="1">
      <alignment horizontal="right"/>
    </xf>
    <xf numFmtId="0" fontId="51" fillId="0" borderId="0" xfId="0" applyFont="1" applyAlignment="1">
      <alignment horizontal="justify" vertical="top" wrapText="1"/>
    </xf>
    <xf numFmtId="0" fontId="6" fillId="0" borderId="0" xfId="0" applyFont="1" applyAlignment="1">
      <alignment horizontal="justify" vertical="top"/>
    </xf>
    <xf numFmtId="0" fontId="25" fillId="0" borderId="11" xfId="0" applyFont="1" applyFill="1" applyBorder="1" applyAlignment="1">
      <alignment/>
    </xf>
    <xf numFmtId="0" fontId="11" fillId="0" borderId="10" xfId="0" applyFont="1" applyBorder="1" applyAlignment="1" applyProtection="1">
      <alignment vertical="center"/>
      <protection locked="0"/>
    </xf>
    <xf numFmtId="0" fontId="10" fillId="0" borderId="46" xfId="0" applyFont="1" applyFill="1" applyBorder="1" applyAlignment="1" applyProtection="1">
      <alignment/>
      <protection locked="0"/>
    </xf>
    <xf numFmtId="0" fontId="10" fillId="0" borderId="47" xfId="0" applyFont="1" applyFill="1" applyBorder="1" applyAlignment="1" applyProtection="1">
      <alignment/>
      <protection locked="0"/>
    </xf>
    <xf numFmtId="0" fontId="10" fillId="0" borderId="48" xfId="0" applyFont="1" applyFill="1" applyBorder="1" applyAlignment="1" applyProtection="1">
      <alignment/>
      <protection locked="0"/>
    </xf>
    <xf numFmtId="0" fontId="10" fillId="0" borderId="49" xfId="0" applyFont="1" applyFill="1" applyBorder="1" applyAlignment="1" applyProtection="1">
      <alignment/>
      <protection locked="0"/>
    </xf>
    <xf numFmtId="0" fontId="10" fillId="0" borderId="50" xfId="0" applyFont="1" applyFill="1" applyBorder="1" applyAlignment="1" applyProtection="1">
      <alignment/>
      <protection locked="0"/>
    </xf>
    <xf numFmtId="0" fontId="10" fillId="0" borderId="51" xfId="0" applyFont="1" applyFill="1" applyBorder="1" applyAlignment="1" applyProtection="1">
      <alignment/>
      <protection locked="0"/>
    </xf>
    <xf numFmtId="0" fontId="10" fillId="0" borderId="52" xfId="0" applyFont="1" applyFill="1" applyBorder="1" applyAlignment="1" applyProtection="1">
      <alignment/>
      <protection locked="0"/>
    </xf>
    <xf numFmtId="0" fontId="10" fillId="0" borderId="53" xfId="0" applyFont="1" applyFill="1" applyBorder="1" applyAlignment="1" applyProtection="1">
      <alignment/>
      <protection locked="0"/>
    </xf>
    <xf numFmtId="0" fontId="10" fillId="0" borderId="54" xfId="0" applyFont="1" applyFill="1" applyBorder="1" applyAlignment="1" applyProtection="1">
      <alignment/>
      <protection locked="0"/>
    </xf>
    <xf numFmtId="170" fontId="10" fillId="0" borderId="55" xfId="44" applyNumberFormat="1" applyFont="1" applyBorder="1" applyAlignment="1" applyProtection="1">
      <alignment/>
      <protection locked="0"/>
    </xf>
    <xf numFmtId="0" fontId="20" fillId="0" borderId="56"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3" fillId="0" borderId="58" xfId="0" applyFont="1" applyBorder="1" applyAlignment="1" applyProtection="1">
      <alignment horizontal="left"/>
      <protection locked="0"/>
    </xf>
    <xf numFmtId="0" fontId="21" fillId="0" borderId="56" xfId="0" applyFont="1" applyBorder="1" applyAlignment="1" applyProtection="1">
      <alignment horizontal="left"/>
      <protection locked="0"/>
    </xf>
    <xf numFmtId="0" fontId="20" fillId="0" borderId="57" xfId="0" applyFont="1" applyBorder="1" applyAlignment="1" applyProtection="1">
      <alignment horizontal="left"/>
      <protection locked="0"/>
    </xf>
    <xf numFmtId="0" fontId="20" fillId="0" borderId="58" xfId="0" applyFont="1" applyBorder="1" applyAlignment="1" applyProtection="1">
      <alignment horizontal="left"/>
      <protection locked="0"/>
    </xf>
    <xf numFmtId="0" fontId="3" fillId="0" borderId="56"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21" xfId="0" applyFont="1" applyBorder="1" applyAlignment="1" applyProtection="1">
      <alignment horizontal="center"/>
      <protection locked="0"/>
    </xf>
    <xf numFmtId="44" fontId="10" fillId="0" borderId="59" xfId="44" applyFont="1" applyBorder="1" applyAlignment="1" applyProtection="1">
      <alignment/>
      <protection locked="0"/>
    </xf>
    <xf numFmtId="44" fontId="10" fillId="0" borderId="22" xfId="44" applyFont="1" applyBorder="1" applyAlignment="1" applyProtection="1">
      <alignment/>
      <protection locked="0"/>
    </xf>
    <xf numFmtId="44" fontId="10" fillId="0" borderId="60" xfId="44" applyFont="1" applyBorder="1" applyAlignment="1" applyProtection="1">
      <alignment/>
      <protection locked="0"/>
    </xf>
    <xf numFmtId="0" fontId="0" fillId="0" borderId="0" xfId="0" applyAlignment="1" applyProtection="1">
      <alignment/>
      <protection locked="0"/>
    </xf>
    <xf numFmtId="0" fontId="0" fillId="0" borderId="19" xfId="0" applyBorder="1" applyAlignment="1" applyProtection="1">
      <alignment/>
      <protection locked="0"/>
    </xf>
    <xf numFmtId="0" fontId="0" fillId="0" borderId="19" xfId="0" applyBorder="1" applyAlignment="1" applyProtection="1">
      <alignment horizontal="center"/>
      <protection locked="0"/>
    </xf>
    <xf numFmtId="0" fontId="10" fillId="0" borderId="11"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55"/>
  <sheetViews>
    <sheetView view="pageLayout" zoomScaleSheetLayoutView="120" workbookViewId="0" topLeftCell="A1">
      <selection activeCell="G15" sqref="G15"/>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3" customHeight="1"/>
    <row r="2" spans="1:13" ht="19.5" customHeight="1">
      <c r="A2" s="94"/>
      <c r="B2" s="94"/>
      <c r="C2" s="94"/>
      <c r="D2" s="94"/>
      <c r="E2" s="94"/>
      <c r="F2" s="94"/>
      <c r="G2" s="94"/>
      <c r="H2" s="94"/>
      <c r="I2" s="94"/>
      <c r="J2" s="94"/>
      <c r="K2" s="94"/>
      <c r="L2" s="33" t="s">
        <v>58</v>
      </c>
      <c r="M2" s="3"/>
    </row>
    <row r="3" spans="1:13" ht="15" customHeight="1">
      <c r="A3" s="94"/>
      <c r="B3" s="94"/>
      <c r="C3" s="94"/>
      <c r="D3" s="94"/>
      <c r="E3" s="94"/>
      <c r="F3" s="94"/>
      <c r="G3" s="94"/>
      <c r="H3" s="94"/>
      <c r="I3" s="94"/>
      <c r="J3" s="94"/>
      <c r="K3" s="94"/>
      <c r="L3" s="48" t="s">
        <v>59</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78" t="s">
        <v>54</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0" t="s">
        <v>1</v>
      </c>
      <c r="B8" s="85" t="s">
        <v>9</v>
      </c>
      <c r="C8" s="86"/>
      <c r="D8" s="86"/>
      <c r="E8" s="86"/>
      <c r="F8" s="86"/>
      <c r="G8" s="86"/>
      <c r="H8" s="86"/>
      <c r="I8" s="41" t="s">
        <v>10</v>
      </c>
      <c r="J8" s="41" t="s">
        <v>34</v>
      </c>
      <c r="K8" s="42" t="s">
        <v>0</v>
      </c>
      <c r="L8" s="42"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3" t="s">
        <v>49</v>
      </c>
      <c r="B10" s="44">
        <v>24</v>
      </c>
      <c r="C10" s="44">
        <v>14</v>
      </c>
      <c r="D10" s="44">
        <v>14</v>
      </c>
      <c r="E10" s="44">
        <v>14</v>
      </c>
      <c r="F10" s="44">
        <v>14</v>
      </c>
      <c r="G10" s="44">
        <v>14</v>
      </c>
      <c r="H10" s="44">
        <v>24</v>
      </c>
      <c r="I10" s="45">
        <f aca="true" t="shared" si="0" ref="I10:I27">SUM(B10:H10)</f>
        <v>118</v>
      </c>
      <c r="J10" s="45">
        <v>6136</v>
      </c>
      <c r="K10" s="46"/>
      <c r="L10" s="47" t="s">
        <v>24</v>
      </c>
      <c r="M10" s="3"/>
    </row>
    <row r="11" spans="1:13" s="1" customFormat="1" ht="19.5" customHeight="1">
      <c r="A11" s="100" t="s">
        <v>33</v>
      </c>
      <c r="B11" s="101"/>
      <c r="C11" s="102"/>
      <c r="D11" s="102"/>
      <c r="E11" s="102"/>
      <c r="F11" s="102"/>
      <c r="G11" s="102"/>
      <c r="H11" s="103"/>
      <c r="I11" s="35">
        <f t="shared" si="0"/>
        <v>0</v>
      </c>
      <c r="J11" s="14">
        <f>SUM(I11)*52</f>
        <v>0</v>
      </c>
      <c r="K11" s="110">
        <v>0</v>
      </c>
      <c r="L11" s="39">
        <f>SUM(J11*K11)</f>
        <v>0</v>
      </c>
      <c r="M11" s="3"/>
    </row>
    <row r="12" spans="1:13" s="1" customFormat="1" ht="19.5" customHeight="1">
      <c r="A12" s="100" t="s">
        <v>44</v>
      </c>
      <c r="B12" s="104"/>
      <c r="C12" s="105"/>
      <c r="D12" s="105"/>
      <c r="E12" s="105"/>
      <c r="F12" s="105"/>
      <c r="G12" s="105"/>
      <c r="H12" s="106"/>
      <c r="I12" s="35">
        <f t="shared" si="0"/>
        <v>0</v>
      </c>
      <c r="J12" s="14">
        <f>SUM(I12)*52</f>
        <v>0</v>
      </c>
      <c r="K12" s="110">
        <v>0</v>
      </c>
      <c r="L12" s="39">
        <f>SUM(J12*K12)</f>
        <v>0</v>
      </c>
      <c r="M12" s="3"/>
    </row>
    <row r="13" spans="1:13" s="1" customFormat="1" ht="19.5" customHeight="1" thickBot="1">
      <c r="A13" s="100" t="s">
        <v>45</v>
      </c>
      <c r="B13" s="107"/>
      <c r="C13" s="108"/>
      <c r="D13" s="108"/>
      <c r="E13" s="108"/>
      <c r="F13" s="108"/>
      <c r="G13" s="108"/>
      <c r="H13" s="109"/>
      <c r="I13" s="35">
        <f t="shared" si="0"/>
        <v>0</v>
      </c>
      <c r="J13" s="14">
        <f>SUM(I13)*52</f>
        <v>0</v>
      </c>
      <c r="K13" s="110">
        <v>0</v>
      </c>
      <c r="L13" s="39">
        <f>SUM(J13*K13)</f>
        <v>0</v>
      </c>
      <c r="M13" s="3"/>
    </row>
    <row r="14" spans="1:13" s="2" customFormat="1" ht="19.5" customHeight="1">
      <c r="A14" s="43" t="s">
        <v>50</v>
      </c>
      <c r="B14" s="44">
        <v>24</v>
      </c>
      <c r="C14" s="44">
        <v>16</v>
      </c>
      <c r="D14" s="44">
        <v>16</v>
      </c>
      <c r="E14" s="44">
        <v>16</v>
      </c>
      <c r="F14" s="44">
        <v>16</v>
      </c>
      <c r="G14" s="44">
        <v>16</v>
      </c>
      <c r="H14" s="44">
        <v>24</v>
      </c>
      <c r="I14" s="45">
        <f t="shared" si="0"/>
        <v>128</v>
      </c>
      <c r="J14" s="45">
        <f>SUM(I14*52)</f>
        <v>6656</v>
      </c>
      <c r="K14" s="46"/>
      <c r="L14" s="47" t="s">
        <v>24</v>
      </c>
      <c r="M14" s="3"/>
    </row>
    <row r="15" spans="1:13" s="2" customFormat="1" ht="19.5" customHeight="1">
      <c r="A15" s="100" t="s">
        <v>33</v>
      </c>
      <c r="B15" s="101"/>
      <c r="C15" s="102"/>
      <c r="D15" s="102"/>
      <c r="E15" s="102"/>
      <c r="F15" s="102"/>
      <c r="G15" s="102"/>
      <c r="H15" s="103"/>
      <c r="I15" s="35">
        <f t="shared" si="0"/>
        <v>0</v>
      </c>
      <c r="J15" s="129">
        <f>SUM(I15)*52</f>
        <v>0</v>
      </c>
      <c r="K15" s="110">
        <v>0</v>
      </c>
      <c r="L15" s="39">
        <f>SUM(J15*K15)</f>
        <v>0</v>
      </c>
      <c r="M15" s="3"/>
    </row>
    <row r="16" spans="1:13" s="2" customFormat="1" ht="19.5" customHeight="1">
      <c r="A16" s="100" t="s">
        <v>44</v>
      </c>
      <c r="B16" s="104"/>
      <c r="C16" s="105"/>
      <c r="D16" s="105"/>
      <c r="E16" s="105"/>
      <c r="F16" s="105"/>
      <c r="G16" s="105"/>
      <c r="H16" s="106"/>
      <c r="I16" s="35">
        <f t="shared" si="0"/>
        <v>0</v>
      </c>
      <c r="J16" s="14">
        <f>SUM(I16)*52</f>
        <v>0</v>
      </c>
      <c r="K16" s="110">
        <v>0</v>
      </c>
      <c r="L16" s="39">
        <f>SUM(J16*K16)</f>
        <v>0</v>
      </c>
      <c r="M16" s="3"/>
    </row>
    <row r="17" spans="1:13" s="2" customFormat="1" ht="19.5" customHeight="1" thickBot="1">
      <c r="A17" s="100" t="s">
        <v>45</v>
      </c>
      <c r="B17" s="107"/>
      <c r="C17" s="108"/>
      <c r="D17" s="108"/>
      <c r="E17" s="108"/>
      <c r="F17" s="108"/>
      <c r="G17" s="108"/>
      <c r="H17" s="109"/>
      <c r="I17" s="35">
        <f t="shared" si="0"/>
        <v>0</v>
      </c>
      <c r="J17" s="14">
        <f>SUM(I17)*52</f>
        <v>0</v>
      </c>
      <c r="K17" s="110">
        <v>0</v>
      </c>
      <c r="L17" s="39">
        <f>SUM(J17*K17)</f>
        <v>0</v>
      </c>
      <c r="M17" s="3"/>
    </row>
    <row r="18" spans="1:13" s="2" customFormat="1" ht="19.5" customHeight="1">
      <c r="A18" s="43" t="s">
        <v>51</v>
      </c>
      <c r="B18" s="44">
        <v>24</v>
      </c>
      <c r="C18" s="44">
        <v>14</v>
      </c>
      <c r="D18" s="44">
        <v>14</v>
      </c>
      <c r="E18" s="44">
        <v>14</v>
      </c>
      <c r="F18" s="44">
        <v>14</v>
      </c>
      <c r="G18" s="44">
        <v>14</v>
      </c>
      <c r="H18" s="44">
        <v>24</v>
      </c>
      <c r="I18" s="45">
        <f>SUM(B18:H18)</f>
        <v>118</v>
      </c>
      <c r="J18" s="45">
        <v>6136</v>
      </c>
      <c r="K18" s="46"/>
      <c r="L18" s="47" t="s">
        <v>24</v>
      </c>
      <c r="M18" s="3"/>
    </row>
    <row r="19" spans="1:13" s="2" customFormat="1" ht="19.5" customHeight="1">
      <c r="A19" s="100" t="s">
        <v>33</v>
      </c>
      <c r="B19" s="101"/>
      <c r="C19" s="102"/>
      <c r="D19" s="102"/>
      <c r="E19" s="102"/>
      <c r="F19" s="102"/>
      <c r="G19" s="102"/>
      <c r="H19" s="103"/>
      <c r="I19" s="35">
        <f t="shared" si="0"/>
        <v>0</v>
      </c>
      <c r="J19" s="14">
        <f>SUM(I19)*52</f>
        <v>0</v>
      </c>
      <c r="K19" s="110">
        <v>0</v>
      </c>
      <c r="L19" s="39">
        <f>SUM(J19*K19)</f>
        <v>0</v>
      </c>
      <c r="M19" s="3"/>
    </row>
    <row r="20" spans="1:13" s="2" customFormat="1" ht="19.5" customHeight="1">
      <c r="A20" s="100" t="s">
        <v>44</v>
      </c>
      <c r="B20" s="104"/>
      <c r="C20" s="105"/>
      <c r="D20" s="105"/>
      <c r="E20" s="105"/>
      <c r="F20" s="105"/>
      <c r="G20" s="105"/>
      <c r="H20" s="106"/>
      <c r="I20" s="35">
        <f t="shared" si="0"/>
        <v>0</v>
      </c>
      <c r="J20" s="14">
        <f>SUM(I20)*52</f>
        <v>0</v>
      </c>
      <c r="K20" s="110">
        <v>0</v>
      </c>
      <c r="L20" s="39">
        <f>SUM(J20*K20)</f>
        <v>0</v>
      </c>
      <c r="M20" s="3"/>
    </row>
    <row r="21" spans="1:13" s="2" customFormat="1" ht="19.5" customHeight="1" thickBot="1">
      <c r="A21" s="100" t="s">
        <v>45</v>
      </c>
      <c r="B21" s="107"/>
      <c r="C21" s="108"/>
      <c r="D21" s="108"/>
      <c r="E21" s="108"/>
      <c r="F21" s="108"/>
      <c r="G21" s="108"/>
      <c r="H21" s="109"/>
      <c r="I21" s="35">
        <f t="shared" si="0"/>
        <v>0</v>
      </c>
      <c r="J21" s="14">
        <f>SUM(I21)*52</f>
        <v>0</v>
      </c>
      <c r="K21" s="110">
        <v>0</v>
      </c>
      <c r="L21" s="39">
        <f>SUM(J21*K21)</f>
        <v>0</v>
      </c>
      <c r="M21" s="3"/>
    </row>
    <row r="22" spans="1:13" s="2" customFormat="1" ht="19.5" customHeight="1">
      <c r="A22" s="43" t="s">
        <v>52</v>
      </c>
      <c r="B22" s="44">
        <v>0</v>
      </c>
      <c r="C22" s="44">
        <v>10.5</v>
      </c>
      <c r="D22" s="49">
        <v>10.5</v>
      </c>
      <c r="E22" s="44">
        <v>10.5</v>
      </c>
      <c r="F22" s="44">
        <v>10.5</v>
      </c>
      <c r="G22" s="44">
        <v>0</v>
      </c>
      <c r="H22" s="44">
        <v>0</v>
      </c>
      <c r="I22" s="45">
        <f t="shared" si="0"/>
        <v>42</v>
      </c>
      <c r="J22" s="45">
        <f>SUM(I22*52)</f>
        <v>2184</v>
      </c>
      <c r="K22" s="46"/>
      <c r="L22" s="47" t="s">
        <v>24</v>
      </c>
      <c r="M22" s="3"/>
    </row>
    <row r="23" spans="1:13" s="2" customFormat="1" ht="19.5" customHeight="1">
      <c r="A23" s="100" t="s">
        <v>33</v>
      </c>
      <c r="B23" s="101"/>
      <c r="C23" s="102"/>
      <c r="D23" s="102"/>
      <c r="E23" s="102"/>
      <c r="F23" s="102"/>
      <c r="G23" s="102"/>
      <c r="H23" s="103"/>
      <c r="I23" s="35">
        <f t="shared" si="0"/>
        <v>0</v>
      </c>
      <c r="J23" s="14">
        <f>SUM(I23)*52</f>
        <v>0</v>
      </c>
      <c r="K23" s="110">
        <v>0</v>
      </c>
      <c r="L23" s="39">
        <f>SUM(J23*K23)</f>
        <v>0</v>
      </c>
      <c r="M23" s="3"/>
    </row>
    <row r="24" spans="1:13" s="2" customFormat="1" ht="19.5" customHeight="1" thickBot="1">
      <c r="A24" s="100" t="s">
        <v>44</v>
      </c>
      <c r="B24" s="107"/>
      <c r="C24" s="108"/>
      <c r="D24" s="108"/>
      <c r="E24" s="108"/>
      <c r="F24" s="108"/>
      <c r="G24" s="108"/>
      <c r="H24" s="109"/>
      <c r="I24" s="35">
        <f t="shared" si="0"/>
        <v>0</v>
      </c>
      <c r="J24" s="14">
        <f>SUM(I24)*52</f>
        <v>0</v>
      </c>
      <c r="K24" s="110">
        <v>0</v>
      </c>
      <c r="L24" s="39">
        <f>SUM(J24*K24)</f>
        <v>0</v>
      </c>
      <c r="M24" s="3"/>
    </row>
    <row r="25" spans="1:13" s="2" customFormat="1" ht="19.5" customHeight="1">
      <c r="A25" s="43" t="s">
        <v>53</v>
      </c>
      <c r="B25" s="44">
        <v>12</v>
      </c>
      <c r="C25" s="44">
        <v>12</v>
      </c>
      <c r="D25" s="44">
        <v>12</v>
      </c>
      <c r="E25" s="44">
        <v>12</v>
      </c>
      <c r="F25" s="44">
        <v>12</v>
      </c>
      <c r="G25" s="44">
        <v>12</v>
      </c>
      <c r="H25" s="44">
        <v>12</v>
      </c>
      <c r="I25" s="45">
        <f t="shared" si="0"/>
        <v>84</v>
      </c>
      <c r="J25" s="45">
        <f>SUM(I25*52)</f>
        <v>4368</v>
      </c>
      <c r="K25" s="46"/>
      <c r="L25" s="47" t="s">
        <v>24</v>
      </c>
      <c r="M25" s="3"/>
    </row>
    <row r="26" spans="1:13" s="2" customFormat="1" ht="19.5" customHeight="1">
      <c r="A26" s="100" t="s">
        <v>33</v>
      </c>
      <c r="B26" s="101"/>
      <c r="C26" s="102"/>
      <c r="D26" s="102"/>
      <c r="E26" s="102"/>
      <c r="F26" s="102"/>
      <c r="G26" s="102"/>
      <c r="H26" s="103"/>
      <c r="I26" s="35">
        <f t="shared" si="0"/>
        <v>0</v>
      </c>
      <c r="J26" s="14">
        <f>SUM(I26)*52</f>
        <v>0</v>
      </c>
      <c r="K26" s="110">
        <v>0</v>
      </c>
      <c r="L26" s="39">
        <f>SUM(J26*K26)</f>
        <v>0</v>
      </c>
      <c r="M26" s="3"/>
    </row>
    <row r="27" spans="1:13" s="2" customFormat="1" ht="19.5" customHeight="1" thickBot="1">
      <c r="A27" s="100" t="s">
        <v>44</v>
      </c>
      <c r="B27" s="107"/>
      <c r="C27" s="108"/>
      <c r="D27" s="108"/>
      <c r="E27" s="108"/>
      <c r="F27" s="108"/>
      <c r="G27" s="108"/>
      <c r="H27" s="109"/>
      <c r="I27" s="35">
        <f t="shared" si="0"/>
        <v>0</v>
      </c>
      <c r="J27" s="14">
        <f>SUM(I27)*52</f>
        <v>0</v>
      </c>
      <c r="K27" s="110">
        <v>0</v>
      </c>
      <c r="L27" s="39">
        <f>SUM(J27*K27)</f>
        <v>0</v>
      </c>
      <c r="M27" s="3"/>
    </row>
    <row r="28" spans="1:13" s="2" customFormat="1" ht="19.5" customHeight="1">
      <c r="A28" s="43" t="s">
        <v>36</v>
      </c>
      <c r="B28" s="87" t="s">
        <v>24</v>
      </c>
      <c r="C28" s="87"/>
      <c r="D28" s="87"/>
      <c r="E28" s="87"/>
      <c r="F28" s="87"/>
      <c r="G28" s="87"/>
      <c r="H28" s="87"/>
      <c r="I28" s="87"/>
      <c r="J28" s="87"/>
      <c r="K28" s="87"/>
      <c r="L28" s="88"/>
      <c r="M28" s="3"/>
    </row>
    <row r="29" spans="1:13" s="2" customFormat="1" ht="19.5" customHeight="1">
      <c r="A29" s="13" t="s">
        <v>48</v>
      </c>
      <c r="B29" s="75" t="s">
        <v>35</v>
      </c>
      <c r="C29" s="76"/>
      <c r="D29" s="76"/>
      <c r="E29" s="76"/>
      <c r="F29" s="76"/>
      <c r="G29" s="76"/>
      <c r="H29" s="77"/>
      <c r="I29" s="16" t="s">
        <v>29</v>
      </c>
      <c r="J29" s="99">
        <v>1000</v>
      </c>
      <c r="K29" s="110">
        <v>0</v>
      </c>
      <c r="L29" s="32">
        <f>SUM(J29*K29)</f>
        <v>0</v>
      </c>
      <c r="M29" s="3"/>
    </row>
    <row r="30" spans="1:13" s="2" customFormat="1" ht="19.5" customHeight="1">
      <c r="A30" s="13" t="s">
        <v>47</v>
      </c>
      <c r="B30" s="72" t="s">
        <v>35</v>
      </c>
      <c r="C30" s="73"/>
      <c r="D30" s="73"/>
      <c r="E30" s="73"/>
      <c r="F30" s="73"/>
      <c r="G30" s="73"/>
      <c r="H30" s="74"/>
      <c r="I30" s="16" t="s">
        <v>29</v>
      </c>
      <c r="J30" s="99">
        <v>1000</v>
      </c>
      <c r="K30" s="110">
        <v>0</v>
      </c>
      <c r="L30" s="32">
        <f>SUM(J30*K30)</f>
        <v>0</v>
      </c>
      <c r="M30" s="3"/>
    </row>
    <row r="31" spans="1:13" s="2" customFormat="1" ht="19.5" customHeight="1">
      <c r="A31" s="13" t="s">
        <v>42</v>
      </c>
      <c r="B31" s="72" t="s">
        <v>35</v>
      </c>
      <c r="C31" s="73"/>
      <c r="D31" s="73"/>
      <c r="E31" s="73"/>
      <c r="F31" s="73"/>
      <c r="G31" s="73"/>
      <c r="H31" s="74"/>
      <c r="I31" s="16" t="s">
        <v>29</v>
      </c>
      <c r="J31" s="99">
        <v>500</v>
      </c>
      <c r="K31" s="110">
        <v>0</v>
      </c>
      <c r="L31" s="32">
        <f>SUM(J31*K31)</f>
        <v>0</v>
      </c>
      <c r="M31" s="3"/>
    </row>
    <row r="32" spans="1:13" s="2" customFormat="1" ht="19.5" customHeight="1">
      <c r="A32" s="13" t="s">
        <v>43</v>
      </c>
      <c r="B32" s="72" t="s">
        <v>35</v>
      </c>
      <c r="C32" s="73"/>
      <c r="D32" s="73"/>
      <c r="E32" s="73"/>
      <c r="F32" s="73"/>
      <c r="G32" s="73"/>
      <c r="H32" s="74"/>
      <c r="I32" s="16" t="s">
        <v>29</v>
      </c>
      <c r="J32" s="99">
        <v>500</v>
      </c>
      <c r="K32" s="110">
        <v>0</v>
      </c>
      <c r="L32" s="32">
        <f>SUM(J32*K32)</f>
        <v>0</v>
      </c>
      <c r="M32" s="3"/>
    </row>
    <row r="33" spans="1:13" s="2" customFormat="1" ht="7.5" customHeight="1" thickBot="1">
      <c r="A33" s="17"/>
      <c r="B33" s="18"/>
      <c r="C33" s="18"/>
      <c r="D33" s="18"/>
      <c r="E33" s="18"/>
      <c r="F33" s="18"/>
      <c r="G33" s="18"/>
      <c r="H33" s="18"/>
      <c r="I33" s="19"/>
      <c r="J33" s="20"/>
      <c r="K33" s="21"/>
      <c r="L33" s="22"/>
      <c r="M33" s="3"/>
    </row>
    <row r="34" spans="1:13" s="2" customFormat="1" ht="19.5" customHeight="1" thickBot="1" thickTop="1">
      <c r="A34" s="82" t="s">
        <v>13</v>
      </c>
      <c r="B34" s="83"/>
      <c r="C34" s="83"/>
      <c r="D34" s="83"/>
      <c r="E34" s="84"/>
      <c r="F34" s="89" t="s">
        <v>32</v>
      </c>
      <c r="G34" s="90"/>
      <c r="H34" s="90"/>
      <c r="I34" s="90"/>
      <c r="J34" s="90"/>
      <c r="K34" s="91"/>
      <c r="L34" s="23">
        <f>SUM(L11:L32)</f>
        <v>0</v>
      </c>
      <c r="M34" s="3"/>
    </row>
    <row r="35" spans="1:13" s="2" customFormat="1" ht="19.5" customHeight="1" thickTop="1">
      <c r="A35" s="111" t="s">
        <v>24</v>
      </c>
      <c r="B35" s="112"/>
      <c r="C35" s="112"/>
      <c r="D35" s="112"/>
      <c r="E35" s="113"/>
      <c r="F35" s="79" t="s">
        <v>15</v>
      </c>
      <c r="G35" s="80"/>
      <c r="H35" s="80"/>
      <c r="I35" s="80"/>
      <c r="J35" s="80"/>
      <c r="K35" s="81"/>
      <c r="L35" s="123">
        <v>0</v>
      </c>
      <c r="M35" s="3"/>
    </row>
    <row r="36" spans="1:13" s="2" customFormat="1" ht="19.5" customHeight="1">
      <c r="A36" s="114" t="s">
        <v>24</v>
      </c>
      <c r="B36" s="115"/>
      <c r="C36" s="115"/>
      <c r="D36" s="115"/>
      <c r="E36" s="116"/>
      <c r="F36" s="59" t="s">
        <v>27</v>
      </c>
      <c r="G36" s="60"/>
      <c r="H36" s="60"/>
      <c r="I36" s="60"/>
      <c r="J36" s="60"/>
      <c r="K36" s="61"/>
      <c r="L36" s="123">
        <v>0</v>
      </c>
      <c r="M36" s="3"/>
    </row>
    <row r="37" spans="1:13" s="2" customFormat="1" ht="19.5" customHeight="1">
      <c r="A37" s="117"/>
      <c r="B37" s="118"/>
      <c r="C37" s="118"/>
      <c r="D37" s="118"/>
      <c r="E37" s="119"/>
      <c r="F37" s="59" t="s">
        <v>16</v>
      </c>
      <c r="G37" s="60"/>
      <c r="H37" s="60"/>
      <c r="I37" s="60"/>
      <c r="J37" s="60"/>
      <c r="K37" s="61"/>
      <c r="L37" s="124">
        <v>0</v>
      </c>
      <c r="M37" s="3"/>
    </row>
    <row r="38" spans="1:13" s="2" customFormat="1" ht="19.5" customHeight="1" thickBot="1">
      <c r="A38" s="117"/>
      <c r="B38" s="118"/>
      <c r="C38" s="118"/>
      <c r="D38" s="118"/>
      <c r="E38" s="119"/>
      <c r="F38" s="59" t="s">
        <v>17</v>
      </c>
      <c r="G38" s="60"/>
      <c r="H38" s="60"/>
      <c r="I38" s="60"/>
      <c r="J38" s="60"/>
      <c r="K38" s="61"/>
      <c r="L38" s="125">
        <v>0</v>
      </c>
      <c r="M38" s="3"/>
    </row>
    <row r="39" spans="1:13" s="2" customFormat="1" ht="19.5" customHeight="1" thickBot="1" thickTop="1">
      <c r="A39" s="117"/>
      <c r="B39" s="118"/>
      <c r="C39" s="118"/>
      <c r="D39" s="118"/>
      <c r="E39" s="119"/>
      <c r="F39" s="95" t="s">
        <v>30</v>
      </c>
      <c r="G39" s="96"/>
      <c r="H39" s="96"/>
      <c r="I39" s="96"/>
      <c r="J39" s="96"/>
      <c r="K39" s="96"/>
      <c r="L39" s="23">
        <f>SUM(L35:L38)</f>
        <v>0</v>
      </c>
      <c r="M39" s="3"/>
    </row>
    <row r="40" spans="1:13" s="2" customFormat="1" ht="19.5" customHeight="1" thickTop="1">
      <c r="A40" s="117"/>
      <c r="B40" s="118"/>
      <c r="C40" s="118"/>
      <c r="D40" s="118"/>
      <c r="E40" s="119"/>
      <c r="F40" s="68" t="s">
        <v>18</v>
      </c>
      <c r="G40" s="69"/>
      <c r="H40" s="69"/>
      <c r="I40" s="69"/>
      <c r="J40" s="69"/>
      <c r="K40" s="70"/>
      <c r="L40" s="123">
        <v>0</v>
      </c>
      <c r="M40" s="3"/>
    </row>
    <row r="41" spans="1:13" s="2" customFormat="1" ht="19.5" customHeight="1">
      <c r="A41" s="117"/>
      <c r="B41" s="118"/>
      <c r="C41" s="118"/>
      <c r="D41" s="118"/>
      <c r="E41" s="119"/>
      <c r="F41" s="59" t="s">
        <v>19</v>
      </c>
      <c r="G41" s="60"/>
      <c r="H41" s="60"/>
      <c r="I41" s="60"/>
      <c r="J41" s="60"/>
      <c r="K41" s="61"/>
      <c r="L41" s="123">
        <v>0</v>
      </c>
      <c r="M41" s="3"/>
    </row>
    <row r="42" spans="1:13" s="2" customFormat="1" ht="19.5" customHeight="1">
      <c r="A42" s="117"/>
      <c r="B42" s="118"/>
      <c r="C42" s="118"/>
      <c r="D42" s="118"/>
      <c r="E42" s="119"/>
      <c r="F42" s="56" t="s">
        <v>20</v>
      </c>
      <c r="G42" s="57"/>
      <c r="H42" s="57"/>
      <c r="I42" s="57"/>
      <c r="J42" s="57"/>
      <c r="K42" s="58"/>
      <c r="L42" s="124">
        <v>0</v>
      </c>
      <c r="M42" s="3"/>
    </row>
    <row r="43" spans="1:13" s="2" customFormat="1" ht="19.5" customHeight="1" thickBot="1">
      <c r="A43" s="117"/>
      <c r="B43" s="118"/>
      <c r="C43" s="118"/>
      <c r="D43" s="118"/>
      <c r="E43" s="119"/>
      <c r="F43" s="59" t="s">
        <v>21</v>
      </c>
      <c r="G43" s="60"/>
      <c r="H43" s="60"/>
      <c r="I43" s="60"/>
      <c r="J43" s="60"/>
      <c r="K43" s="61"/>
      <c r="L43" s="125">
        <v>0</v>
      </c>
      <c r="M43" s="3"/>
    </row>
    <row r="44" spans="1:13" s="2" customFormat="1" ht="19.5" customHeight="1" thickBot="1" thickTop="1">
      <c r="A44" s="120"/>
      <c r="B44" s="121"/>
      <c r="C44" s="121"/>
      <c r="D44" s="121"/>
      <c r="E44" s="122"/>
      <c r="F44" s="92" t="s">
        <v>31</v>
      </c>
      <c r="G44" s="93"/>
      <c r="H44" s="93"/>
      <c r="I44" s="93"/>
      <c r="J44" s="93"/>
      <c r="K44" s="93"/>
      <c r="L44" s="29">
        <f>SUM(L40:L43)</f>
        <v>0</v>
      </c>
      <c r="M44" s="3"/>
    </row>
    <row r="45" spans="1:13" s="2" customFormat="1" ht="6" customHeight="1" thickBot="1">
      <c r="A45" s="24"/>
      <c r="B45" s="25"/>
      <c r="C45" s="25"/>
      <c r="D45" s="25"/>
      <c r="E45" s="26"/>
      <c r="F45" s="62"/>
      <c r="G45" s="63"/>
      <c r="H45" s="63"/>
      <c r="I45" s="63"/>
      <c r="J45" s="63"/>
      <c r="K45" s="63"/>
      <c r="L45" s="66">
        <f>SUM(L34+L39+L44)</f>
        <v>0</v>
      </c>
      <c r="M45" s="3"/>
    </row>
    <row r="46" spans="1:13" s="2" customFormat="1" ht="21" customHeight="1" thickBot="1">
      <c r="A46" s="27"/>
      <c r="B46" s="28"/>
      <c r="C46" s="28"/>
      <c r="D46" s="28"/>
      <c r="E46" s="28"/>
      <c r="F46" s="53" t="s">
        <v>55</v>
      </c>
      <c r="G46" s="54"/>
      <c r="H46" s="54"/>
      <c r="I46" s="54"/>
      <c r="J46" s="54"/>
      <c r="K46" s="55"/>
      <c r="L46" s="67"/>
      <c r="M46" s="3"/>
    </row>
    <row r="47" spans="1:13" ht="3" customHeight="1">
      <c r="A47" s="3"/>
      <c r="B47" s="3"/>
      <c r="C47" s="3"/>
      <c r="D47" s="3"/>
      <c r="E47" s="3"/>
      <c r="F47" s="5"/>
      <c r="G47" s="3"/>
      <c r="H47" s="3"/>
      <c r="I47" s="3"/>
      <c r="J47" s="3"/>
      <c r="K47" s="3"/>
      <c r="L47" s="3"/>
      <c r="M47" s="3"/>
    </row>
    <row r="48" s="51" customFormat="1" ht="13.5" customHeight="1">
      <c r="A48" s="50" t="s">
        <v>14</v>
      </c>
    </row>
    <row r="49" s="51" customFormat="1" ht="13.5" customHeight="1">
      <c r="A49" s="50" t="s">
        <v>57</v>
      </c>
    </row>
    <row r="50" s="51" customFormat="1" ht="20.25" customHeight="1">
      <c r="A50" s="52" t="s">
        <v>56</v>
      </c>
    </row>
    <row r="51" spans="1:13" s="9" customFormat="1" ht="75.75" customHeight="1">
      <c r="A51" s="97" t="s">
        <v>26</v>
      </c>
      <c r="B51" s="98"/>
      <c r="C51" s="98"/>
      <c r="D51" s="98"/>
      <c r="E51" s="98"/>
      <c r="F51" s="98"/>
      <c r="G51" s="98"/>
      <c r="H51" s="98"/>
      <c r="I51" s="98"/>
      <c r="J51" s="98"/>
      <c r="K51" s="98"/>
      <c r="L51" s="98"/>
      <c r="M51" s="10"/>
    </row>
    <row r="52" spans="1:13" s="7" customFormat="1" ht="31.5" customHeight="1">
      <c r="A52" s="64" t="s">
        <v>22</v>
      </c>
      <c r="B52" s="65"/>
      <c r="C52" s="65"/>
      <c r="D52" s="65"/>
      <c r="E52" s="65"/>
      <c r="F52" s="65"/>
      <c r="G52" s="65"/>
      <c r="H52" s="65"/>
      <c r="I52" s="65"/>
      <c r="J52" s="65"/>
      <c r="K52" s="65"/>
      <c r="L52" s="65"/>
      <c r="M52" s="6"/>
    </row>
    <row r="53" spans="1:12" ht="12.75" customHeight="1">
      <c r="A53" s="126"/>
      <c r="C53" s="126"/>
      <c r="D53" s="126"/>
      <c r="E53" s="126"/>
      <c r="F53" s="126"/>
      <c r="G53" s="126"/>
      <c r="H53" s="126"/>
      <c r="J53" s="126" t="s">
        <v>24</v>
      </c>
      <c r="K53" s="126"/>
      <c r="L53" s="126"/>
    </row>
    <row r="54" spans="1:12" ht="13.5" thickBot="1">
      <c r="A54" s="127"/>
      <c r="C54" s="127"/>
      <c r="D54" s="128"/>
      <c r="E54" s="128"/>
      <c r="F54" s="128"/>
      <c r="G54" s="128"/>
      <c r="H54" s="127" t="s">
        <v>24</v>
      </c>
      <c r="J54" s="127"/>
      <c r="K54" s="127"/>
      <c r="L54" s="127"/>
    </row>
    <row r="55" spans="1:10" ht="12.75">
      <c r="A55" s="30" t="s">
        <v>39</v>
      </c>
      <c r="C55" s="30" t="s">
        <v>37</v>
      </c>
      <c r="I55" t="s">
        <v>24</v>
      </c>
      <c r="J55" s="30" t="s">
        <v>38</v>
      </c>
    </row>
  </sheetData>
  <sheetProtection password="C54F" sheet="1" selectLockedCells="1"/>
  <mergeCells count="37">
    <mergeCell ref="A2:K3"/>
    <mergeCell ref="F45:K45"/>
    <mergeCell ref="L45:L46"/>
    <mergeCell ref="F46:K46"/>
    <mergeCell ref="A51:L51"/>
    <mergeCell ref="A52:L52"/>
    <mergeCell ref="A39:E39"/>
    <mergeCell ref="F39:K39"/>
    <mergeCell ref="A40:E40"/>
    <mergeCell ref="F40:K40"/>
    <mergeCell ref="D54:G54"/>
    <mergeCell ref="A42:E42"/>
    <mergeCell ref="F42:K42"/>
    <mergeCell ref="A43:E43"/>
    <mergeCell ref="F43:K43"/>
    <mergeCell ref="A44:E44"/>
    <mergeCell ref="F44:K44"/>
    <mergeCell ref="A41:E41"/>
    <mergeCell ref="F41:K41"/>
    <mergeCell ref="A36:E36"/>
    <mergeCell ref="F36:K36"/>
    <mergeCell ref="A37:E37"/>
    <mergeCell ref="F37:K37"/>
    <mergeCell ref="A38:E38"/>
    <mergeCell ref="F38:K38"/>
    <mergeCell ref="B31:H31"/>
    <mergeCell ref="B32:H32"/>
    <mergeCell ref="A34:E34"/>
    <mergeCell ref="F34:K34"/>
    <mergeCell ref="A35:E35"/>
    <mergeCell ref="F35:K35"/>
    <mergeCell ref="A4:L4"/>
    <mergeCell ref="A6:L6"/>
    <mergeCell ref="B8:H8"/>
    <mergeCell ref="B28:L28"/>
    <mergeCell ref="B29:H29"/>
    <mergeCell ref="B30:H30"/>
  </mergeCells>
  <printOptions horizontalCentered="1"/>
  <pageMargins left="0.25" right="0.25" top="0.25" bottom="0.25" header="0.25" footer="0.25"/>
  <pageSetup fitToHeight="1" fitToWidth="1" horizontalDpi="600" verticalDpi="600" orientation="portrait" scale="71" r:id="rId1"/>
  <ignoredErrors>
    <ignoredError sqref="J14 J22 J2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2:M55"/>
  <sheetViews>
    <sheetView view="pageLayout" zoomScaleSheetLayoutView="120" workbookViewId="0" topLeftCell="A7">
      <selection activeCell="F15" sqref="F15"/>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3" customHeight="1"/>
    <row r="2" spans="1:13" ht="19.5" customHeight="1">
      <c r="A2" s="94"/>
      <c r="B2" s="94"/>
      <c r="C2" s="94"/>
      <c r="D2" s="94"/>
      <c r="E2" s="94"/>
      <c r="F2" s="94"/>
      <c r="G2" s="94"/>
      <c r="H2" s="94"/>
      <c r="I2" s="94"/>
      <c r="J2" s="94"/>
      <c r="K2" s="94"/>
      <c r="L2" s="33" t="s">
        <v>64</v>
      </c>
      <c r="M2" s="3"/>
    </row>
    <row r="3" spans="1:13" ht="15" customHeight="1">
      <c r="A3" s="94"/>
      <c r="B3" s="94"/>
      <c r="C3" s="94"/>
      <c r="D3" s="94"/>
      <c r="E3" s="94"/>
      <c r="F3" s="94"/>
      <c r="G3" s="94"/>
      <c r="H3" s="94"/>
      <c r="I3" s="94"/>
      <c r="J3" s="94"/>
      <c r="K3" s="94"/>
      <c r="L3" s="48" t="s">
        <v>65</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78" t="s">
        <v>54</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0" t="s">
        <v>1</v>
      </c>
      <c r="B8" s="85" t="s">
        <v>9</v>
      </c>
      <c r="C8" s="86"/>
      <c r="D8" s="86"/>
      <c r="E8" s="86"/>
      <c r="F8" s="86"/>
      <c r="G8" s="86"/>
      <c r="H8" s="86"/>
      <c r="I8" s="41" t="s">
        <v>10</v>
      </c>
      <c r="J8" s="41" t="s">
        <v>34</v>
      </c>
      <c r="K8" s="42" t="s">
        <v>0</v>
      </c>
      <c r="L8" s="42"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3" t="s">
        <v>49</v>
      </c>
      <c r="B10" s="44">
        <v>24</v>
      </c>
      <c r="C10" s="44">
        <v>14</v>
      </c>
      <c r="D10" s="44">
        <v>14</v>
      </c>
      <c r="E10" s="44">
        <v>14</v>
      </c>
      <c r="F10" s="44">
        <v>14</v>
      </c>
      <c r="G10" s="44">
        <v>14</v>
      </c>
      <c r="H10" s="44">
        <v>24</v>
      </c>
      <c r="I10" s="45">
        <f aca="true" t="shared" si="0" ref="I10:I27">SUM(B10:H10)</f>
        <v>118</v>
      </c>
      <c r="J10" s="45">
        <v>6136</v>
      </c>
      <c r="K10" s="46"/>
      <c r="L10" s="47" t="s">
        <v>24</v>
      </c>
      <c r="M10" s="3"/>
    </row>
    <row r="11" spans="1:13" s="1" customFormat="1" ht="19.5" customHeight="1">
      <c r="A11" s="100" t="s">
        <v>33</v>
      </c>
      <c r="B11" s="101"/>
      <c r="C11" s="102"/>
      <c r="D11" s="102"/>
      <c r="E11" s="102"/>
      <c r="F11" s="102"/>
      <c r="G11" s="102"/>
      <c r="H11" s="103"/>
      <c r="I11" s="35">
        <f t="shared" si="0"/>
        <v>0</v>
      </c>
      <c r="J11" s="14">
        <f>SUM(I11)*52</f>
        <v>0</v>
      </c>
      <c r="K11" s="110">
        <v>0</v>
      </c>
      <c r="L11" s="39">
        <f>SUM(J11*K11)</f>
        <v>0</v>
      </c>
      <c r="M11" s="3"/>
    </row>
    <row r="12" spans="1:13" s="1" customFormat="1" ht="19.5" customHeight="1">
      <c r="A12" s="100" t="s">
        <v>44</v>
      </c>
      <c r="B12" s="104"/>
      <c r="C12" s="105"/>
      <c r="D12" s="105"/>
      <c r="E12" s="105"/>
      <c r="F12" s="105"/>
      <c r="G12" s="105"/>
      <c r="H12" s="106"/>
      <c r="I12" s="35">
        <f t="shared" si="0"/>
        <v>0</v>
      </c>
      <c r="J12" s="14">
        <f>SUM(I12)*52</f>
        <v>0</v>
      </c>
      <c r="K12" s="110">
        <v>0</v>
      </c>
      <c r="L12" s="39">
        <f>SUM(J12*K12)</f>
        <v>0</v>
      </c>
      <c r="M12" s="3"/>
    </row>
    <row r="13" spans="1:13" s="1" customFormat="1" ht="19.5" customHeight="1" thickBot="1">
      <c r="A13" s="100" t="s">
        <v>45</v>
      </c>
      <c r="B13" s="107"/>
      <c r="C13" s="108"/>
      <c r="D13" s="108"/>
      <c r="E13" s="108"/>
      <c r="F13" s="108"/>
      <c r="G13" s="108"/>
      <c r="H13" s="109"/>
      <c r="I13" s="35">
        <f t="shared" si="0"/>
        <v>0</v>
      </c>
      <c r="J13" s="14">
        <f>SUM(I13)*52</f>
        <v>0</v>
      </c>
      <c r="K13" s="110">
        <v>0</v>
      </c>
      <c r="L13" s="39">
        <f>SUM(J13*K13)</f>
        <v>0</v>
      </c>
      <c r="M13" s="3"/>
    </row>
    <row r="14" spans="1:13" s="2" customFormat="1" ht="19.5" customHeight="1">
      <c r="A14" s="43" t="s">
        <v>50</v>
      </c>
      <c r="B14" s="44">
        <v>24</v>
      </c>
      <c r="C14" s="44">
        <v>16</v>
      </c>
      <c r="D14" s="44">
        <v>16</v>
      </c>
      <c r="E14" s="44">
        <v>16</v>
      </c>
      <c r="F14" s="44">
        <v>16</v>
      </c>
      <c r="G14" s="44">
        <v>16</v>
      </c>
      <c r="H14" s="44">
        <v>24</v>
      </c>
      <c r="I14" s="45">
        <f t="shared" si="0"/>
        <v>128</v>
      </c>
      <c r="J14" s="45">
        <f>SUM(I14*52)</f>
        <v>6656</v>
      </c>
      <c r="K14" s="46"/>
      <c r="L14" s="47" t="s">
        <v>24</v>
      </c>
      <c r="M14" s="3"/>
    </row>
    <row r="15" spans="1:13" s="2" customFormat="1" ht="19.5" customHeight="1">
      <c r="A15" s="100" t="s">
        <v>33</v>
      </c>
      <c r="B15" s="101"/>
      <c r="C15" s="102"/>
      <c r="D15" s="102"/>
      <c r="E15" s="102"/>
      <c r="F15" s="102"/>
      <c r="G15" s="102"/>
      <c r="H15" s="103"/>
      <c r="I15" s="35">
        <f t="shared" si="0"/>
        <v>0</v>
      </c>
      <c r="J15" s="129">
        <f>SUM(I15)*52</f>
        <v>0</v>
      </c>
      <c r="K15" s="110">
        <v>0</v>
      </c>
      <c r="L15" s="39">
        <f>SUM(J15*K15)</f>
        <v>0</v>
      </c>
      <c r="M15" s="3"/>
    </row>
    <row r="16" spans="1:13" s="2" customFormat="1" ht="19.5" customHeight="1">
      <c r="A16" s="100" t="s">
        <v>44</v>
      </c>
      <c r="B16" s="104"/>
      <c r="C16" s="105"/>
      <c r="D16" s="105"/>
      <c r="E16" s="105"/>
      <c r="F16" s="105"/>
      <c r="G16" s="105"/>
      <c r="H16" s="106"/>
      <c r="I16" s="35">
        <f t="shared" si="0"/>
        <v>0</v>
      </c>
      <c r="J16" s="14">
        <f>SUM(I16)*52</f>
        <v>0</v>
      </c>
      <c r="K16" s="110">
        <v>0</v>
      </c>
      <c r="L16" s="39">
        <f>SUM(J16*K16)</f>
        <v>0</v>
      </c>
      <c r="M16" s="3"/>
    </row>
    <row r="17" spans="1:13" s="2" customFormat="1" ht="19.5" customHeight="1" thickBot="1">
      <c r="A17" s="100" t="s">
        <v>45</v>
      </c>
      <c r="B17" s="107"/>
      <c r="C17" s="108"/>
      <c r="D17" s="108"/>
      <c r="E17" s="108"/>
      <c r="F17" s="108"/>
      <c r="G17" s="108"/>
      <c r="H17" s="109"/>
      <c r="I17" s="35">
        <f t="shared" si="0"/>
        <v>0</v>
      </c>
      <c r="J17" s="14">
        <f>SUM(I17)*52</f>
        <v>0</v>
      </c>
      <c r="K17" s="110">
        <v>0</v>
      </c>
      <c r="L17" s="39">
        <f>SUM(J17*K17)</f>
        <v>0</v>
      </c>
      <c r="M17" s="3"/>
    </row>
    <row r="18" spans="1:13" s="2" customFormat="1" ht="19.5" customHeight="1">
      <c r="A18" s="43" t="s">
        <v>51</v>
      </c>
      <c r="B18" s="44">
        <v>24</v>
      </c>
      <c r="C18" s="44">
        <v>14</v>
      </c>
      <c r="D18" s="44">
        <v>14</v>
      </c>
      <c r="E18" s="44">
        <v>14</v>
      </c>
      <c r="F18" s="44">
        <v>14</v>
      </c>
      <c r="G18" s="44">
        <v>14</v>
      </c>
      <c r="H18" s="44">
        <v>24</v>
      </c>
      <c r="I18" s="45">
        <f>SUM(B18:H18)</f>
        <v>118</v>
      </c>
      <c r="J18" s="45">
        <v>6136</v>
      </c>
      <c r="K18" s="46"/>
      <c r="L18" s="47" t="s">
        <v>24</v>
      </c>
      <c r="M18" s="3"/>
    </row>
    <row r="19" spans="1:13" s="2" customFormat="1" ht="19.5" customHeight="1">
      <c r="A19" s="100" t="s">
        <v>33</v>
      </c>
      <c r="B19" s="101"/>
      <c r="C19" s="102"/>
      <c r="D19" s="102"/>
      <c r="E19" s="102"/>
      <c r="F19" s="102"/>
      <c r="G19" s="102"/>
      <c r="H19" s="103"/>
      <c r="I19" s="35">
        <f t="shared" si="0"/>
        <v>0</v>
      </c>
      <c r="J19" s="14">
        <f>SUM(I19)*52</f>
        <v>0</v>
      </c>
      <c r="K19" s="110">
        <v>0</v>
      </c>
      <c r="L19" s="39">
        <f>SUM(J19*K19)</f>
        <v>0</v>
      </c>
      <c r="M19" s="3"/>
    </row>
    <row r="20" spans="1:13" s="2" customFormat="1" ht="19.5" customHeight="1">
      <c r="A20" s="100" t="s">
        <v>44</v>
      </c>
      <c r="B20" s="104"/>
      <c r="C20" s="105"/>
      <c r="D20" s="105"/>
      <c r="E20" s="105"/>
      <c r="F20" s="105"/>
      <c r="G20" s="105"/>
      <c r="H20" s="106"/>
      <c r="I20" s="35">
        <f t="shared" si="0"/>
        <v>0</v>
      </c>
      <c r="J20" s="14">
        <f>SUM(I20)*52</f>
        <v>0</v>
      </c>
      <c r="K20" s="110">
        <v>0</v>
      </c>
      <c r="L20" s="39">
        <f>SUM(J20*K20)</f>
        <v>0</v>
      </c>
      <c r="M20" s="3"/>
    </row>
    <row r="21" spans="1:13" s="2" customFormat="1" ht="19.5" customHeight="1" thickBot="1">
      <c r="A21" s="100" t="s">
        <v>45</v>
      </c>
      <c r="B21" s="107"/>
      <c r="C21" s="108"/>
      <c r="D21" s="108"/>
      <c r="E21" s="108"/>
      <c r="F21" s="108"/>
      <c r="G21" s="108"/>
      <c r="H21" s="109"/>
      <c r="I21" s="35">
        <f t="shared" si="0"/>
        <v>0</v>
      </c>
      <c r="J21" s="14">
        <f>SUM(I21)*52</f>
        <v>0</v>
      </c>
      <c r="K21" s="110">
        <v>0</v>
      </c>
      <c r="L21" s="39">
        <f>SUM(J21*K21)</f>
        <v>0</v>
      </c>
      <c r="M21" s="3"/>
    </row>
    <row r="22" spans="1:13" s="2" customFormat="1" ht="19.5" customHeight="1">
      <c r="A22" s="43" t="s">
        <v>52</v>
      </c>
      <c r="B22" s="44">
        <v>0</v>
      </c>
      <c r="C22" s="44">
        <v>10.5</v>
      </c>
      <c r="D22" s="49">
        <v>10.5</v>
      </c>
      <c r="E22" s="44">
        <v>10.5</v>
      </c>
      <c r="F22" s="44">
        <v>10.5</v>
      </c>
      <c r="G22" s="44">
        <v>0</v>
      </c>
      <c r="H22" s="44">
        <v>0</v>
      </c>
      <c r="I22" s="45">
        <f t="shared" si="0"/>
        <v>42</v>
      </c>
      <c r="J22" s="45">
        <f>SUM(I22*52)</f>
        <v>2184</v>
      </c>
      <c r="K22" s="46"/>
      <c r="L22" s="47" t="s">
        <v>24</v>
      </c>
      <c r="M22" s="3"/>
    </row>
    <row r="23" spans="1:13" s="2" customFormat="1" ht="19.5" customHeight="1">
      <c r="A23" s="100" t="s">
        <v>33</v>
      </c>
      <c r="B23" s="101"/>
      <c r="C23" s="102"/>
      <c r="D23" s="102"/>
      <c r="E23" s="102"/>
      <c r="F23" s="102"/>
      <c r="G23" s="102"/>
      <c r="H23" s="103"/>
      <c r="I23" s="35">
        <f t="shared" si="0"/>
        <v>0</v>
      </c>
      <c r="J23" s="14">
        <f>SUM(I23)*52</f>
        <v>0</v>
      </c>
      <c r="K23" s="110">
        <v>0</v>
      </c>
      <c r="L23" s="39">
        <f>SUM(J23*K23)</f>
        <v>0</v>
      </c>
      <c r="M23" s="3"/>
    </row>
    <row r="24" spans="1:13" s="2" customFormat="1" ht="19.5" customHeight="1" thickBot="1">
      <c r="A24" s="100" t="s">
        <v>44</v>
      </c>
      <c r="B24" s="107"/>
      <c r="C24" s="108"/>
      <c r="D24" s="108"/>
      <c r="E24" s="108"/>
      <c r="F24" s="108"/>
      <c r="G24" s="108"/>
      <c r="H24" s="109"/>
      <c r="I24" s="35">
        <f t="shared" si="0"/>
        <v>0</v>
      </c>
      <c r="J24" s="14">
        <f>SUM(I24)*52</f>
        <v>0</v>
      </c>
      <c r="K24" s="110">
        <v>0</v>
      </c>
      <c r="L24" s="39">
        <f>SUM(J24*K24)</f>
        <v>0</v>
      </c>
      <c r="M24" s="3"/>
    </row>
    <row r="25" spans="1:13" s="2" customFormat="1" ht="19.5" customHeight="1">
      <c r="A25" s="43" t="s">
        <v>53</v>
      </c>
      <c r="B25" s="44">
        <v>12</v>
      </c>
      <c r="C25" s="44">
        <v>12</v>
      </c>
      <c r="D25" s="44">
        <v>12</v>
      </c>
      <c r="E25" s="44">
        <v>12</v>
      </c>
      <c r="F25" s="44">
        <v>12</v>
      </c>
      <c r="G25" s="44">
        <v>12</v>
      </c>
      <c r="H25" s="44">
        <v>12</v>
      </c>
      <c r="I25" s="45">
        <f t="shared" si="0"/>
        <v>84</v>
      </c>
      <c r="J25" s="45">
        <f>SUM(I25*52)</f>
        <v>4368</v>
      </c>
      <c r="K25" s="46"/>
      <c r="L25" s="47" t="s">
        <v>24</v>
      </c>
      <c r="M25" s="3"/>
    </row>
    <row r="26" spans="1:13" s="2" customFormat="1" ht="19.5" customHeight="1">
      <c r="A26" s="100" t="s">
        <v>33</v>
      </c>
      <c r="B26" s="101"/>
      <c r="C26" s="102"/>
      <c r="D26" s="102"/>
      <c r="E26" s="102"/>
      <c r="F26" s="102"/>
      <c r="G26" s="102"/>
      <c r="H26" s="103"/>
      <c r="I26" s="35">
        <f t="shared" si="0"/>
        <v>0</v>
      </c>
      <c r="J26" s="14">
        <f>SUM(I26)*52</f>
        <v>0</v>
      </c>
      <c r="K26" s="110">
        <v>0</v>
      </c>
      <c r="L26" s="39">
        <f>SUM(J26*K26)</f>
        <v>0</v>
      </c>
      <c r="M26" s="3"/>
    </row>
    <row r="27" spans="1:13" s="2" customFormat="1" ht="19.5" customHeight="1" thickBot="1">
      <c r="A27" s="100" t="s">
        <v>44</v>
      </c>
      <c r="B27" s="107"/>
      <c r="C27" s="108"/>
      <c r="D27" s="108"/>
      <c r="E27" s="108"/>
      <c r="F27" s="108"/>
      <c r="G27" s="108"/>
      <c r="H27" s="109"/>
      <c r="I27" s="35">
        <f t="shared" si="0"/>
        <v>0</v>
      </c>
      <c r="J27" s="14">
        <f>SUM(I27)*52</f>
        <v>0</v>
      </c>
      <c r="K27" s="110">
        <v>0</v>
      </c>
      <c r="L27" s="39">
        <f>SUM(J27*K27)</f>
        <v>0</v>
      </c>
      <c r="M27" s="3"/>
    </row>
    <row r="28" spans="1:13" s="2" customFormat="1" ht="19.5" customHeight="1">
      <c r="A28" s="43" t="s">
        <v>36</v>
      </c>
      <c r="B28" s="87" t="s">
        <v>24</v>
      </c>
      <c r="C28" s="87"/>
      <c r="D28" s="87"/>
      <c r="E28" s="87"/>
      <c r="F28" s="87"/>
      <c r="G28" s="87"/>
      <c r="H28" s="87"/>
      <c r="I28" s="87"/>
      <c r="J28" s="87"/>
      <c r="K28" s="87"/>
      <c r="L28" s="88"/>
      <c r="M28" s="3"/>
    </row>
    <row r="29" spans="1:13" s="2" customFormat="1" ht="19.5" customHeight="1">
      <c r="A29" s="13" t="s">
        <v>48</v>
      </c>
      <c r="B29" s="75" t="s">
        <v>35</v>
      </c>
      <c r="C29" s="76"/>
      <c r="D29" s="76"/>
      <c r="E29" s="76"/>
      <c r="F29" s="76"/>
      <c r="G29" s="76"/>
      <c r="H29" s="77"/>
      <c r="I29" s="16" t="s">
        <v>29</v>
      </c>
      <c r="J29" s="99">
        <v>1000</v>
      </c>
      <c r="K29" s="110">
        <v>0</v>
      </c>
      <c r="L29" s="32">
        <f>SUM(J29*K29)</f>
        <v>0</v>
      </c>
      <c r="M29" s="3"/>
    </row>
    <row r="30" spans="1:13" s="2" customFormat="1" ht="19.5" customHeight="1">
      <c r="A30" s="13" t="s">
        <v>47</v>
      </c>
      <c r="B30" s="72" t="s">
        <v>35</v>
      </c>
      <c r="C30" s="73"/>
      <c r="D30" s="73"/>
      <c r="E30" s="73"/>
      <c r="F30" s="73"/>
      <c r="G30" s="73"/>
      <c r="H30" s="74"/>
      <c r="I30" s="16" t="s">
        <v>29</v>
      </c>
      <c r="J30" s="99">
        <v>1000</v>
      </c>
      <c r="K30" s="110">
        <v>0</v>
      </c>
      <c r="L30" s="32">
        <f>SUM(J30*K30)</f>
        <v>0</v>
      </c>
      <c r="M30" s="3"/>
    </row>
    <row r="31" spans="1:13" s="2" customFormat="1" ht="19.5" customHeight="1">
      <c r="A31" s="13" t="s">
        <v>42</v>
      </c>
      <c r="B31" s="72" t="s">
        <v>35</v>
      </c>
      <c r="C31" s="73"/>
      <c r="D31" s="73"/>
      <c r="E31" s="73"/>
      <c r="F31" s="73"/>
      <c r="G31" s="73"/>
      <c r="H31" s="74"/>
      <c r="I31" s="16" t="s">
        <v>29</v>
      </c>
      <c r="J31" s="99">
        <v>500</v>
      </c>
      <c r="K31" s="110">
        <v>0</v>
      </c>
      <c r="L31" s="32">
        <f>SUM(J31*K31)</f>
        <v>0</v>
      </c>
      <c r="M31" s="3"/>
    </row>
    <row r="32" spans="1:13" s="2" customFormat="1" ht="19.5" customHeight="1">
      <c r="A32" s="13" t="s">
        <v>43</v>
      </c>
      <c r="B32" s="72" t="s">
        <v>35</v>
      </c>
      <c r="C32" s="73"/>
      <c r="D32" s="73"/>
      <c r="E32" s="73"/>
      <c r="F32" s="73"/>
      <c r="G32" s="73"/>
      <c r="H32" s="74"/>
      <c r="I32" s="16" t="s">
        <v>29</v>
      </c>
      <c r="J32" s="99">
        <v>500</v>
      </c>
      <c r="K32" s="110">
        <v>0</v>
      </c>
      <c r="L32" s="32">
        <f>SUM(J32*K32)</f>
        <v>0</v>
      </c>
      <c r="M32" s="3"/>
    </row>
    <row r="33" spans="1:13" s="2" customFormat="1" ht="7.5" customHeight="1" thickBot="1">
      <c r="A33" s="17"/>
      <c r="B33" s="18"/>
      <c r="C33" s="18"/>
      <c r="D33" s="18"/>
      <c r="E33" s="18"/>
      <c r="F33" s="18"/>
      <c r="G33" s="18"/>
      <c r="H33" s="18"/>
      <c r="I33" s="19"/>
      <c r="J33" s="20"/>
      <c r="K33" s="21"/>
      <c r="L33" s="22"/>
      <c r="M33" s="3"/>
    </row>
    <row r="34" spans="1:13" s="2" customFormat="1" ht="19.5" customHeight="1" thickBot="1" thickTop="1">
      <c r="A34" s="82" t="s">
        <v>13</v>
      </c>
      <c r="B34" s="83"/>
      <c r="C34" s="83"/>
      <c r="D34" s="83"/>
      <c r="E34" s="84"/>
      <c r="F34" s="89" t="s">
        <v>32</v>
      </c>
      <c r="G34" s="90"/>
      <c r="H34" s="90"/>
      <c r="I34" s="90"/>
      <c r="J34" s="90"/>
      <c r="K34" s="91"/>
      <c r="L34" s="23">
        <f>SUM(L11:L32)</f>
        <v>0</v>
      </c>
      <c r="M34" s="3"/>
    </row>
    <row r="35" spans="1:13" s="2" customFormat="1" ht="19.5" customHeight="1" thickTop="1">
      <c r="A35" s="111" t="s">
        <v>24</v>
      </c>
      <c r="B35" s="112"/>
      <c r="C35" s="112"/>
      <c r="D35" s="112"/>
      <c r="E35" s="113"/>
      <c r="F35" s="79" t="s">
        <v>15</v>
      </c>
      <c r="G35" s="80"/>
      <c r="H35" s="80"/>
      <c r="I35" s="80"/>
      <c r="J35" s="80"/>
      <c r="K35" s="81"/>
      <c r="L35" s="123">
        <v>0</v>
      </c>
      <c r="M35" s="3"/>
    </row>
    <row r="36" spans="1:13" s="2" customFormat="1" ht="19.5" customHeight="1">
      <c r="A36" s="114" t="s">
        <v>24</v>
      </c>
      <c r="B36" s="115"/>
      <c r="C36" s="115"/>
      <c r="D36" s="115"/>
      <c r="E36" s="116"/>
      <c r="F36" s="59" t="s">
        <v>27</v>
      </c>
      <c r="G36" s="60"/>
      <c r="H36" s="60"/>
      <c r="I36" s="60"/>
      <c r="J36" s="60"/>
      <c r="K36" s="61"/>
      <c r="L36" s="123">
        <v>0</v>
      </c>
      <c r="M36" s="3"/>
    </row>
    <row r="37" spans="1:13" s="2" customFormat="1" ht="19.5" customHeight="1">
      <c r="A37" s="117"/>
      <c r="B37" s="118"/>
      <c r="C37" s="118"/>
      <c r="D37" s="118"/>
      <c r="E37" s="119"/>
      <c r="F37" s="59" t="s">
        <v>16</v>
      </c>
      <c r="G37" s="60"/>
      <c r="H37" s="60"/>
      <c r="I37" s="60"/>
      <c r="J37" s="60"/>
      <c r="K37" s="61"/>
      <c r="L37" s="124">
        <v>0</v>
      </c>
      <c r="M37" s="3"/>
    </row>
    <row r="38" spans="1:13" s="2" customFormat="1" ht="19.5" customHeight="1" thickBot="1">
      <c r="A38" s="117"/>
      <c r="B38" s="118"/>
      <c r="C38" s="118"/>
      <c r="D38" s="118"/>
      <c r="E38" s="119"/>
      <c r="F38" s="59" t="s">
        <v>17</v>
      </c>
      <c r="G38" s="60"/>
      <c r="H38" s="60"/>
      <c r="I38" s="60"/>
      <c r="J38" s="60"/>
      <c r="K38" s="61"/>
      <c r="L38" s="125">
        <v>0</v>
      </c>
      <c r="M38" s="3"/>
    </row>
    <row r="39" spans="1:13" s="2" customFormat="1" ht="19.5" customHeight="1" thickBot="1" thickTop="1">
      <c r="A39" s="117"/>
      <c r="B39" s="118"/>
      <c r="C39" s="118"/>
      <c r="D39" s="118"/>
      <c r="E39" s="119"/>
      <c r="F39" s="95" t="s">
        <v>30</v>
      </c>
      <c r="G39" s="96"/>
      <c r="H39" s="96"/>
      <c r="I39" s="96"/>
      <c r="J39" s="96"/>
      <c r="K39" s="96"/>
      <c r="L39" s="23">
        <f>SUM(L35:L38)</f>
        <v>0</v>
      </c>
      <c r="M39" s="3"/>
    </row>
    <row r="40" spans="1:13" s="2" customFormat="1" ht="19.5" customHeight="1" thickTop="1">
      <c r="A40" s="117"/>
      <c r="B40" s="118"/>
      <c r="C40" s="118"/>
      <c r="D40" s="118"/>
      <c r="E40" s="119"/>
      <c r="F40" s="68" t="s">
        <v>18</v>
      </c>
      <c r="G40" s="69"/>
      <c r="H40" s="69"/>
      <c r="I40" s="69"/>
      <c r="J40" s="69"/>
      <c r="K40" s="70"/>
      <c r="L40" s="123">
        <v>0</v>
      </c>
      <c r="M40" s="3"/>
    </row>
    <row r="41" spans="1:13" s="2" customFormat="1" ht="19.5" customHeight="1">
      <c r="A41" s="117"/>
      <c r="B41" s="118"/>
      <c r="C41" s="118"/>
      <c r="D41" s="118"/>
      <c r="E41" s="119"/>
      <c r="F41" s="59" t="s">
        <v>19</v>
      </c>
      <c r="G41" s="60"/>
      <c r="H41" s="60"/>
      <c r="I41" s="60"/>
      <c r="J41" s="60"/>
      <c r="K41" s="61"/>
      <c r="L41" s="123">
        <v>0</v>
      </c>
      <c r="M41" s="3"/>
    </row>
    <row r="42" spans="1:13" s="2" customFormat="1" ht="19.5" customHeight="1">
      <c r="A42" s="117"/>
      <c r="B42" s="118"/>
      <c r="C42" s="118"/>
      <c r="D42" s="118"/>
      <c r="E42" s="119"/>
      <c r="F42" s="56" t="s">
        <v>20</v>
      </c>
      <c r="G42" s="57"/>
      <c r="H42" s="57"/>
      <c r="I42" s="57"/>
      <c r="J42" s="57"/>
      <c r="K42" s="58"/>
      <c r="L42" s="124">
        <v>0</v>
      </c>
      <c r="M42" s="3"/>
    </row>
    <row r="43" spans="1:13" s="2" customFormat="1" ht="19.5" customHeight="1" thickBot="1">
      <c r="A43" s="117"/>
      <c r="B43" s="118"/>
      <c r="C43" s="118"/>
      <c r="D43" s="118"/>
      <c r="E43" s="119"/>
      <c r="F43" s="59" t="s">
        <v>21</v>
      </c>
      <c r="G43" s="60"/>
      <c r="H43" s="60"/>
      <c r="I43" s="60"/>
      <c r="J43" s="60"/>
      <c r="K43" s="61"/>
      <c r="L43" s="125">
        <v>0</v>
      </c>
      <c r="M43" s="3"/>
    </row>
    <row r="44" spans="1:13" s="2" customFormat="1" ht="19.5" customHeight="1" thickBot="1" thickTop="1">
      <c r="A44" s="120"/>
      <c r="B44" s="121"/>
      <c r="C44" s="121"/>
      <c r="D44" s="121"/>
      <c r="E44" s="122"/>
      <c r="F44" s="92" t="s">
        <v>31</v>
      </c>
      <c r="G44" s="93"/>
      <c r="H44" s="93"/>
      <c r="I44" s="93"/>
      <c r="J44" s="93"/>
      <c r="K44" s="93"/>
      <c r="L44" s="29">
        <f>SUM(L40:L43)</f>
        <v>0</v>
      </c>
      <c r="M44" s="3"/>
    </row>
    <row r="45" spans="1:13" s="2" customFormat="1" ht="6" customHeight="1" thickBot="1">
      <c r="A45" s="24"/>
      <c r="B45" s="25"/>
      <c r="C45" s="25"/>
      <c r="D45" s="25"/>
      <c r="E45" s="26"/>
      <c r="F45" s="62"/>
      <c r="G45" s="63"/>
      <c r="H45" s="63"/>
      <c r="I45" s="63"/>
      <c r="J45" s="63"/>
      <c r="K45" s="63"/>
      <c r="L45" s="66">
        <f>SUM(L34+L39+L44)</f>
        <v>0</v>
      </c>
      <c r="M45" s="3"/>
    </row>
    <row r="46" spans="1:13" s="2" customFormat="1" ht="21" customHeight="1" thickBot="1">
      <c r="A46" s="27"/>
      <c r="B46" s="28"/>
      <c r="C46" s="28"/>
      <c r="D46" s="28"/>
      <c r="E46" s="28"/>
      <c r="F46" s="53" t="s">
        <v>55</v>
      </c>
      <c r="G46" s="54"/>
      <c r="H46" s="54"/>
      <c r="I46" s="54"/>
      <c r="J46" s="54"/>
      <c r="K46" s="55"/>
      <c r="L46" s="67"/>
      <c r="M46" s="3"/>
    </row>
    <row r="47" spans="1:13" ht="3" customHeight="1">
      <c r="A47" s="3"/>
      <c r="B47" s="3"/>
      <c r="C47" s="3"/>
      <c r="D47" s="3"/>
      <c r="E47" s="3"/>
      <c r="F47" s="5"/>
      <c r="G47" s="3"/>
      <c r="H47" s="3"/>
      <c r="I47" s="3"/>
      <c r="J47" s="3"/>
      <c r="K47" s="3"/>
      <c r="L47" s="3"/>
      <c r="M47" s="3"/>
    </row>
    <row r="48" s="51" customFormat="1" ht="13.5" customHeight="1">
      <c r="A48" s="50" t="s">
        <v>14</v>
      </c>
    </row>
    <row r="49" s="51" customFormat="1" ht="13.5" customHeight="1">
      <c r="A49" s="50" t="s">
        <v>57</v>
      </c>
    </row>
    <row r="50" s="51" customFormat="1" ht="20.25" customHeight="1">
      <c r="A50" s="52" t="s">
        <v>56</v>
      </c>
    </row>
    <row r="51" spans="1:13" s="9" customFormat="1" ht="75.75" customHeight="1">
      <c r="A51" s="97" t="s">
        <v>26</v>
      </c>
      <c r="B51" s="98"/>
      <c r="C51" s="98"/>
      <c r="D51" s="98"/>
      <c r="E51" s="98"/>
      <c r="F51" s="98"/>
      <c r="G51" s="98"/>
      <c r="H51" s="98"/>
      <c r="I51" s="98"/>
      <c r="J51" s="98"/>
      <c r="K51" s="98"/>
      <c r="L51" s="98"/>
      <c r="M51" s="10"/>
    </row>
    <row r="52" spans="1:13" s="7" customFormat="1" ht="31.5" customHeight="1">
      <c r="A52" s="64" t="s">
        <v>22</v>
      </c>
      <c r="B52" s="65"/>
      <c r="C52" s="65"/>
      <c r="D52" s="65"/>
      <c r="E52" s="65"/>
      <c r="F52" s="65"/>
      <c r="G52" s="65"/>
      <c r="H52" s="65"/>
      <c r="I52" s="65"/>
      <c r="J52" s="65"/>
      <c r="K52" s="65"/>
      <c r="L52" s="65"/>
      <c r="M52" s="6"/>
    </row>
    <row r="53" spans="1:12" ht="12.75" customHeight="1">
      <c r="A53" s="126"/>
      <c r="C53" s="126"/>
      <c r="D53" s="126"/>
      <c r="E53" s="126"/>
      <c r="F53" s="126"/>
      <c r="G53" s="126"/>
      <c r="H53" s="126"/>
      <c r="J53" s="126" t="s">
        <v>24</v>
      </c>
      <c r="K53" s="126"/>
      <c r="L53" s="126"/>
    </row>
    <row r="54" spans="1:12" ht="13.5" thickBot="1">
      <c r="A54" s="127"/>
      <c r="C54" s="127"/>
      <c r="D54" s="128"/>
      <c r="E54" s="128"/>
      <c r="F54" s="128"/>
      <c r="G54" s="128"/>
      <c r="H54" s="127" t="s">
        <v>24</v>
      </c>
      <c r="J54" s="127"/>
      <c r="K54" s="127"/>
      <c r="L54" s="127"/>
    </row>
    <row r="55" spans="1:10" ht="12.75">
      <c r="A55" s="30" t="s">
        <v>39</v>
      </c>
      <c r="C55" s="30" t="s">
        <v>37</v>
      </c>
      <c r="I55" t="s">
        <v>24</v>
      </c>
      <c r="J55" s="30" t="s">
        <v>38</v>
      </c>
    </row>
  </sheetData>
  <sheetProtection password="C54F" sheet="1" selectLockedCells="1"/>
  <mergeCells count="37">
    <mergeCell ref="F45:K45"/>
    <mergeCell ref="L45:L46"/>
    <mergeCell ref="F46:K46"/>
    <mergeCell ref="A51:L51"/>
    <mergeCell ref="A52:L52"/>
    <mergeCell ref="D54:G54"/>
    <mergeCell ref="A42:E42"/>
    <mergeCell ref="F42:K42"/>
    <mergeCell ref="A43:E43"/>
    <mergeCell ref="F43:K43"/>
    <mergeCell ref="A44:E44"/>
    <mergeCell ref="F44:K44"/>
    <mergeCell ref="A39:E39"/>
    <mergeCell ref="F39:K39"/>
    <mergeCell ref="A40:E40"/>
    <mergeCell ref="F40:K40"/>
    <mergeCell ref="A41:E41"/>
    <mergeCell ref="F41:K41"/>
    <mergeCell ref="A36:E36"/>
    <mergeCell ref="F36:K36"/>
    <mergeCell ref="A37:E37"/>
    <mergeCell ref="F37:K37"/>
    <mergeCell ref="A38:E38"/>
    <mergeCell ref="F38:K38"/>
    <mergeCell ref="B30:H30"/>
    <mergeCell ref="B31:H31"/>
    <mergeCell ref="B32:H32"/>
    <mergeCell ref="A34:E34"/>
    <mergeCell ref="F34:K34"/>
    <mergeCell ref="A35:E35"/>
    <mergeCell ref="F35:K35"/>
    <mergeCell ref="A2:K3"/>
    <mergeCell ref="A4:L4"/>
    <mergeCell ref="A6:L6"/>
    <mergeCell ref="B8:H8"/>
    <mergeCell ref="B28:L28"/>
    <mergeCell ref="B29:H29"/>
  </mergeCells>
  <printOptions horizontalCentered="1"/>
  <pageMargins left="0.25" right="0.25" top="0.25" bottom="0.25" header="0.25" footer="0.2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2:M55"/>
  <sheetViews>
    <sheetView view="pageLayout" zoomScaleSheetLayoutView="120" workbookViewId="0" topLeftCell="A16">
      <selection activeCell="E13" sqref="E13"/>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3" customHeight="1"/>
    <row r="2" spans="1:13" ht="19.5" customHeight="1">
      <c r="A2" s="94"/>
      <c r="B2" s="94"/>
      <c r="C2" s="94"/>
      <c r="D2" s="94"/>
      <c r="E2" s="94"/>
      <c r="F2" s="94"/>
      <c r="G2" s="94"/>
      <c r="H2" s="94"/>
      <c r="I2" s="94"/>
      <c r="J2" s="94"/>
      <c r="K2" s="94"/>
      <c r="L2" s="33" t="s">
        <v>62</v>
      </c>
      <c r="M2" s="3"/>
    </row>
    <row r="3" spans="1:13" ht="15" customHeight="1">
      <c r="A3" s="94"/>
      <c r="B3" s="94"/>
      <c r="C3" s="94"/>
      <c r="D3" s="94"/>
      <c r="E3" s="94"/>
      <c r="F3" s="94"/>
      <c r="G3" s="94"/>
      <c r="H3" s="94"/>
      <c r="I3" s="94"/>
      <c r="J3" s="94"/>
      <c r="K3" s="94"/>
      <c r="L3" s="48" t="s">
        <v>63</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78" t="s">
        <v>54</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0" t="s">
        <v>1</v>
      </c>
      <c r="B8" s="85" t="s">
        <v>9</v>
      </c>
      <c r="C8" s="86"/>
      <c r="D8" s="86"/>
      <c r="E8" s="86"/>
      <c r="F8" s="86"/>
      <c r="G8" s="86"/>
      <c r="H8" s="86"/>
      <c r="I8" s="41" t="s">
        <v>10</v>
      </c>
      <c r="J8" s="41" t="s">
        <v>34</v>
      </c>
      <c r="K8" s="42" t="s">
        <v>0</v>
      </c>
      <c r="L8" s="42"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3" t="s">
        <v>49</v>
      </c>
      <c r="B10" s="44">
        <v>24</v>
      </c>
      <c r="C10" s="44">
        <v>14</v>
      </c>
      <c r="D10" s="44">
        <v>14</v>
      </c>
      <c r="E10" s="44">
        <v>14</v>
      </c>
      <c r="F10" s="44">
        <v>14</v>
      </c>
      <c r="G10" s="44">
        <v>14</v>
      </c>
      <c r="H10" s="44">
        <v>24</v>
      </c>
      <c r="I10" s="45">
        <f aca="true" t="shared" si="0" ref="I10:I27">SUM(B10:H10)</f>
        <v>118</v>
      </c>
      <c r="J10" s="45">
        <v>6136</v>
      </c>
      <c r="K10" s="46"/>
      <c r="L10" s="47" t="s">
        <v>24</v>
      </c>
      <c r="M10" s="3"/>
    </row>
    <row r="11" spans="1:13" s="1" customFormat="1" ht="19.5" customHeight="1">
      <c r="A11" s="100" t="s">
        <v>33</v>
      </c>
      <c r="B11" s="101"/>
      <c r="C11" s="102"/>
      <c r="D11" s="102"/>
      <c r="E11" s="102"/>
      <c r="F11" s="102"/>
      <c r="G11" s="102"/>
      <c r="H11" s="103"/>
      <c r="I11" s="35">
        <f t="shared" si="0"/>
        <v>0</v>
      </c>
      <c r="J11" s="14">
        <f>SUM(I11)*52</f>
        <v>0</v>
      </c>
      <c r="K11" s="110">
        <v>0</v>
      </c>
      <c r="L11" s="39">
        <f>SUM(J11*K11)</f>
        <v>0</v>
      </c>
      <c r="M11" s="3"/>
    </row>
    <row r="12" spans="1:13" s="1" customFormat="1" ht="19.5" customHeight="1">
      <c r="A12" s="100" t="s">
        <v>44</v>
      </c>
      <c r="B12" s="104"/>
      <c r="C12" s="105"/>
      <c r="D12" s="105"/>
      <c r="E12" s="105"/>
      <c r="F12" s="105"/>
      <c r="G12" s="105"/>
      <c r="H12" s="106"/>
      <c r="I12" s="35">
        <f t="shared" si="0"/>
        <v>0</v>
      </c>
      <c r="J12" s="14">
        <f>SUM(I12)*52</f>
        <v>0</v>
      </c>
      <c r="K12" s="110">
        <v>0</v>
      </c>
      <c r="L12" s="39">
        <f>SUM(J12*K12)</f>
        <v>0</v>
      </c>
      <c r="M12" s="3"/>
    </row>
    <row r="13" spans="1:13" s="1" customFormat="1" ht="19.5" customHeight="1" thickBot="1">
      <c r="A13" s="100" t="s">
        <v>45</v>
      </c>
      <c r="B13" s="107"/>
      <c r="C13" s="108"/>
      <c r="D13" s="108"/>
      <c r="E13" s="108"/>
      <c r="F13" s="108"/>
      <c r="G13" s="108"/>
      <c r="H13" s="109"/>
      <c r="I13" s="35">
        <f t="shared" si="0"/>
        <v>0</v>
      </c>
      <c r="J13" s="14">
        <f>SUM(I13)*52</f>
        <v>0</v>
      </c>
      <c r="K13" s="110">
        <v>0</v>
      </c>
      <c r="L13" s="39">
        <f>SUM(J13*K13)</f>
        <v>0</v>
      </c>
      <c r="M13" s="3"/>
    </row>
    <row r="14" spans="1:13" s="2" customFormat="1" ht="19.5" customHeight="1">
      <c r="A14" s="43" t="s">
        <v>50</v>
      </c>
      <c r="B14" s="44">
        <v>24</v>
      </c>
      <c r="C14" s="44">
        <v>16</v>
      </c>
      <c r="D14" s="44">
        <v>16</v>
      </c>
      <c r="E14" s="44">
        <v>16</v>
      </c>
      <c r="F14" s="44">
        <v>16</v>
      </c>
      <c r="G14" s="44">
        <v>16</v>
      </c>
      <c r="H14" s="44">
        <v>24</v>
      </c>
      <c r="I14" s="45">
        <f t="shared" si="0"/>
        <v>128</v>
      </c>
      <c r="J14" s="45">
        <f>SUM(I14*52)</f>
        <v>6656</v>
      </c>
      <c r="K14" s="46"/>
      <c r="L14" s="47" t="s">
        <v>24</v>
      </c>
      <c r="M14" s="3"/>
    </row>
    <row r="15" spans="1:13" s="2" customFormat="1" ht="19.5" customHeight="1">
      <c r="A15" s="100" t="s">
        <v>33</v>
      </c>
      <c r="B15" s="101"/>
      <c r="C15" s="102"/>
      <c r="D15" s="102"/>
      <c r="E15" s="102"/>
      <c r="F15" s="102"/>
      <c r="G15" s="102"/>
      <c r="H15" s="103"/>
      <c r="I15" s="35">
        <f t="shared" si="0"/>
        <v>0</v>
      </c>
      <c r="J15" s="129">
        <f>SUM(I15)*52</f>
        <v>0</v>
      </c>
      <c r="K15" s="110">
        <v>0</v>
      </c>
      <c r="L15" s="39">
        <f>SUM(J15*K15)</f>
        <v>0</v>
      </c>
      <c r="M15" s="3"/>
    </row>
    <row r="16" spans="1:13" s="2" customFormat="1" ht="19.5" customHeight="1">
      <c r="A16" s="100" t="s">
        <v>44</v>
      </c>
      <c r="B16" s="104"/>
      <c r="C16" s="105"/>
      <c r="D16" s="105"/>
      <c r="E16" s="105"/>
      <c r="F16" s="105"/>
      <c r="G16" s="105"/>
      <c r="H16" s="106"/>
      <c r="I16" s="35">
        <f t="shared" si="0"/>
        <v>0</v>
      </c>
      <c r="J16" s="14">
        <f>SUM(I16)*52</f>
        <v>0</v>
      </c>
      <c r="K16" s="110">
        <v>0</v>
      </c>
      <c r="L16" s="39">
        <f>SUM(J16*K16)</f>
        <v>0</v>
      </c>
      <c r="M16" s="3"/>
    </row>
    <row r="17" spans="1:13" s="2" customFormat="1" ht="19.5" customHeight="1" thickBot="1">
      <c r="A17" s="100" t="s">
        <v>45</v>
      </c>
      <c r="B17" s="107"/>
      <c r="C17" s="108"/>
      <c r="D17" s="108"/>
      <c r="E17" s="108"/>
      <c r="F17" s="108"/>
      <c r="G17" s="108"/>
      <c r="H17" s="109"/>
      <c r="I17" s="35">
        <f t="shared" si="0"/>
        <v>0</v>
      </c>
      <c r="J17" s="14">
        <f>SUM(I17)*52</f>
        <v>0</v>
      </c>
      <c r="K17" s="110">
        <v>0</v>
      </c>
      <c r="L17" s="39">
        <f>SUM(J17*K17)</f>
        <v>0</v>
      </c>
      <c r="M17" s="3"/>
    </row>
    <row r="18" spans="1:13" s="2" customFormat="1" ht="19.5" customHeight="1">
      <c r="A18" s="43" t="s">
        <v>51</v>
      </c>
      <c r="B18" s="44">
        <v>24</v>
      </c>
      <c r="C18" s="44">
        <v>14</v>
      </c>
      <c r="D18" s="44">
        <v>14</v>
      </c>
      <c r="E18" s="44">
        <v>14</v>
      </c>
      <c r="F18" s="44">
        <v>14</v>
      </c>
      <c r="G18" s="44">
        <v>14</v>
      </c>
      <c r="H18" s="44">
        <v>24</v>
      </c>
      <c r="I18" s="45">
        <f>SUM(B18:H18)</f>
        <v>118</v>
      </c>
      <c r="J18" s="45">
        <v>6136</v>
      </c>
      <c r="K18" s="46"/>
      <c r="L18" s="47" t="s">
        <v>24</v>
      </c>
      <c r="M18" s="3"/>
    </row>
    <row r="19" spans="1:13" s="2" customFormat="1" ht="19.5" customHeight="1">
      <c r="A19" s="100" t="s">
        <v>33</v>
      </c>
      <c r="B19" s="101"/>
      <c r="C19" s="102"/>
      <c r="D19" s="102"/>
      <c r="E19" s="102"/>
      <c r="F19" s="102"/>
      <c r="G19" s="102"/>
      <c r="H19" s="103"/>
      <c r="I19" s="35">
        <f t="shared" si="0"/>
        <v>0</v>
      </c>
      <c r="J19" s="14">
        <f>SUM(I19)*52</f>
        <v>0</v>
      </c>
      <c r="K19" s="110">
        <v>0</v>
      </c>
      <c r="L19" s="39">
        <f>SUM(J19*K19)</f>
        <v>0</v>
      </c>
      <c r="M19" s="3"/>
    </row>
    <row r="20" spans="1:13" s="2" customFormat="1" ht="19.5" customHeight="1">
      <c r="A20" s="100" t="s">
        <v>44</v>
      </c>
      <c r="B20" s="104"/>
      <c r="C20" s="105"/>
      <c r="D20" s="105"/>
      <c r="E20" s="105"/>
      <c r="F20" s="105"/>
      <c r="G20" s="105"/>
      <c r="H20" s="106"/>
      <c r="I20" s="35">
        <f t="shared" si="0"/>
        <v>0</v>
      </c>
      <c r="J20" s="14">
        <f>SUM(I20)*52</f>
        <v>0</v>
      </c>
      <c r="K20" s="110">
        <v>0</v>
      </c>
      <c r="L20" s="39">
        <f>SUM(J20*K20)</f>
        <v>0</v>
      </c>
      <c r="M20" s="3"/>
    </row>
    <row r="21" spans="1:13" s="2" customFormat="1" ht="19.5" customHeight="1" thickBot="1">
      <c r="A21" s="100" t="s">
        <v>45</v>
      </c>
      <c r="B21" s="107"/>
      <c r="C21" s="108"/>
      <c r="D21" s="108"/>
      <c r="E21" s="108"/>
      <c r="F21" s="108"/>
      <c r="G21" s="108"/>
      <c r="H21" s="109"/>
      <c r="I21" s="35">
        <f t="shared" si="0"/>
        <v>0</v>
      </c>
      <c r="J21" s="14">
        <f>SUM(I21)*52</f>
        <v>0</v>
      </c>
      <c r="K21" s="110">
        <v>0</v>
      </c>
      <c r="L21" s="39">
        <f>SUM(J21*K21)</f>
        <v>0</v>
      </c>
      <c r="M21" s="3"/>
    </row>
    <row r="22" spans="1:13" s="2" customFormat="1" ht="19.5" customHeight="1">
      <c r="A22" s="43" t="s">
        <v>52</v>
      </c>
      <c r="B22" s="44">
        <v>0</v>
      </c>
      <c r="C22" s="44">
        <v>10.5</v>
      </c>
      <c r="D22" s="49">
        <v>10.5</v>
      </c>
      <c r="E22" s="44">
        <v>10.5</v>
      </c>
      <c r="F22" s="44">
        <v>10.5</v>
      </c>
      <c r="G22" s="44">
        <v>0</v>
      </c>
      <c r="H22" s="44">
        <v>0</v>
      </c>
      <c r="I22" s="45">
        <f t="shared" si="0"/>
        <v>42</v>
      </c>
      <c r="J22" s="45">
        <f>SUM(I22*52)</f>
        <v>2184</v>
      </c>
      <c r="K22" s="46"/>
      <c r="L22" s="47" t="s">
        <v>24</v>
      </c>
      <c r="M22" s="3"/>
    </row>
    <row r="23" spans="1:13" s="2" customFormat="1" ht="19.5" customHeight="1">
      <c r="A23" s="100" t="s">
        <v>33</v>
      </c>
      <c r="B23" s="101"/>
      <c r="C23" s="102"/>
      <c r="D23" s="102"/>
      <c r="E23" s="102"/>
      <c r="F23" s="102"/>
      <c r="G23" s="102"/>
      <c r="H23" s="103"/>
      <c r="I23" s="35">
        <f t="shared" si="0"/>
        <v>0</v>
      </c>
      <c r="J23" s="14">
        <f>SUM(I23)*52</f>
        <v>0</v>
      </c>
      <c r="K23" s="110">
        <v>0</v>
      </c>
      <c r="L23" s="39">
        <f>SUM(J23*K23)</f>
        <v>0</v>
      </c>
      <c r="M23" s="3"/>
    </row>
    <row r="24" spans="1:13" s="2" customFormat="1" ht="19.5" customHeight="1" thickBot="1">
      <c r="A24" s="100" t="s">
        <v>44</v>
      </c>
      <c r="B24" s="107"/>
      <c r="C24" s="108"/>
      <c r="D24" s="108"/>
      <c r="E24" s="108"/>
      <c r="F24" s="108"/>
      <c r="G24" s="108"/>
      <c r="H24" s="109"/>
      <c r="I24" s="35">
        <f t="shared" si="0"/>
        <v>0</v>
      </c>
      <c r="J24" s="14">
        <f>SUM(I24)*52</f>
        <v>0</v>
      </c>
      <c r="K24" s="110">
        <v>0</v>
      </c>
      <c r="L24" s="39">
        <f>SUM(J24*K24)</f>
        <v>0</v>
      </c>
      <c r="M24" s="3"/>
    </row>
    <row r="25" spans="1:13" s="2" customFormat="1" ht="19.5" customHeight="1">
      <c r="A25" s="43" t="s">
        <v>53</v>
      </c>
      <c r="B25" s="44">
        <v>12</v>
      </c>
      <c r="C25" s="44">
        <v>12</v>
      </c>
      <c r="D25" s="44">
        <v>12</v>
      </c>
      <c r="E25" s="44">
        <v>12</v>
      </c>
      <c r="F25" s="44">
        <v>12</v>
      </c>
      <c r="G25" s="44">
        <v>12</v>
      </c>
      <c r="H25" s="44">
        <v>12</v>
      </c>
      <c r="I25" s="45">
        <f t="shared" si="0"/>
        <v>84</v>
      </c>
      <c r="J25" s="45">
        <f>SUM(I25*52)</f>
        <v>4368</v>
      </c>
      <c r="K25" s="46"/>
      <c r="L25" s="47" t="s">
        <v>24</v>
      </c>
      <c r="M25" s="3"/>
    </row>
    <row r="26" spans="1:13" s="2" customFormat="1" ht="19.5" customHeight="1">
      <c r="A26" s="100" t="s">
        <v>33</v>
      </c>
      <c r="B26" s="101"/>
      <c r="C26" s="102"/>
      <c r="D26" s="102"/>
      <c r="E26" s="102"/>
      <c r="F26" s="102"/>
      <c r="G26" s="102"/>
      <c r="H26" s="103"/>
      <c r="I26" s="35">
        <f t="shared" si="0"/>
        <v>0</v>
      </c>
      <c r="J26" s="14">
        <f>SUM(I26)*52</f>
        <v>0</v>
      </c>
      <c r="K26" s="110">
        <v>0</v>
      </c>
      <c r="L26" s="39">
        <f>SUM(J26*K26)</f>
        <v>0</v>
      </c>
      <c r="M26" s="3"/>
    </row>
    <row r="27" spans="1:13" s="2" customFormat="1" ht="19.5" customHeight="1" thickBot="1">
      <c r="A27" s="100" t="s">
        <v>44</v>
      </c>
      <c r="B27" s="107"/>
      <c r="C27" s="108"/>
      <c r="D27" s="108"/>
      <c r="E27" s="108"/>
      <c r="F27" s="108"/>
      <c r="G27" s="108"/>
      <c r="H27" s="109"/>
      <c r="I27" s="35">
        <f t="shared" si="0"/>
        <v>0</v>
      </c>
      <c r="J27" s="14">
        <f>SUM(I27)*52</f>
        <v>0</v>
      </c>
      <c r="K27" s="110">
        <v>0</v>
      </c>
      <c r="L27" s="39">
        <f>SUM(J27*K27)</f>
        <v>0</v>
      </c>
      <c r="M27" s="3"/>
    </row>
    <row r="28" spans="1:13" s="2" customFormat="1" ht="19.5" customHeight="1">
      <c r="A28" s="43" t="s">
        <v>36</v>
      </c>
      <c r="B28" s="87" t="s">
        <v>24</v>
      </c>
      <c r="C28" s="87"/>
      <c r="D28" s="87"/>
      <c r="E28" s="87"/>
      <c r="F28" s="87"/>
      <c r="G28" s="87"/>
      <c r="H28" s="87"/>
      <c r="I28" s="87"/>
      <c r="J28" s="87"/>
      <c r="K28" s="87"/>
      <c r="L28" s="88"/>
      <c r="M28" s="3"/>
    </row>
    <row r="29" spans="1:13" s="2" customFormat="1" ht="19.5" customHeight="1">
      <c r="A29" s="13" t="s">
        <v>48</v>
      </c>
      <c r="B29" s="75" t="s">
        <v>35</v>
      </c>
      <c r="C29" s="76"/>
      <c r="D29" s="76"/>
      <c r="E29" s="76"/>
      <c r="F29" s="76"/>
      <c r="G29" s="76"/>
      <c r="H29" s="77"/>
      <c r="I29" s="16" t="s">
        <v>29</v>
      </c>
      <c r="J29" s="99">
        <v>1000</v>
      </c>
      <c r="K29" s="110">
        <v>0</v>
      </c>
      <c r="L29" s="32">
        <f>SUM(J29*K29)</f>
        <v>0</v>
      </c>
      <c r="M29" s="3"/>
    </row>
    <row r="30" spans="1:13" s="2" customFormat="1" ht="19.5" customHeight="1">
      <c r="A30" s="13" t="s">
        <v>47</v>
      </c>
      <c r="B30" s="72" t="s">
        <v>35</v>
      </c>
      <c r="C30" s="73"/>
      <c r="D30" s="73"/>
      <c r="E30" s="73"/>
      <c r="F30" s="73"/>
      <c r="G30" s="73"/>
      <c r="H30" s="74"/>
      <c r="I30" s="16" t="s">
        <v>29</v>
      </c>
      <c r="J30" s="99">
        <v>1000</v>
      </c>
      <c r="K30" s="110">
        <v>0</v>
      </c>
      <c r="L30" s="32">
        <f>SUM(J30*K30)</f>
        <v>0</v>
      </c>
      <c r="M30" s="3"/>
    </row>
    <row r="31" spans="1:13" s="2" customFormat="1" ht="19.5" customHeight="1">
      <c r="A31" s="13" t="s">
        <v>42</v>
      </c>
      <c r="B31" s="72" t="s">
        <v>35</v>
      </c>
      <c r="C31" s="73"/>
      <c r="D31" s="73"/>
      <c r="E31" s="73"/>
      <c r="F31" s="73"/>
      <c r="G31" s="73"/>
      <c r="H31" s="74"/>
      <c r="I31" s="16" t="s">
        <v>29</v>
      </c>
      <c r="J31" s="99">
        <v>500</v>
      </c>
      <c r="K31" s="110">
        <v>0</v>
      </c>
      <c r="L31" s="32">
        <f>SUM(J31*K31)</f>
        <v>0</v>
      </c>
      <c r="M31" s="3"/>
    </row>
    <row r="32" spans="1:13" s="2" customFormat="1" ht="19.5" customHeight="1">
      <c r="A32" s="13" t="s">
        <v>43</v>
      </c>
      <c r="B32" s="72" t="s">
        <v>35</v>
      </c>
      <c r="C32" s="73"/>
      <c r="D32" s="73"/>
      <c r="E32" s="73"/>
      <c r="F32" s="73"/>
      <c r="G32" s="73"/>
      <c r="H32" s="74"/>
      <c r="I32" s="16" t="s">
        <v>29</v>
      </c>
      <c r="J32" s="99">
        <v>500</v>
      </c>
      <c r="K32" s="110">
        <v>0</v>
      </c>
      <c r="L32" s="32">
        <f>SUM(J32*K32)</f>
        <v>0</v>
      </c>
      <c r="M32" s="3"/>
    </row>
    <row r="33" spans="1:13" s="2" customFormat="1" ht="7.5" customHeight="1" thickBot="1">
      <c r="A33" s="17"/>
      <c r="B33" s="18"/>
      <c r="C33" s="18"/>
      <c r="D33" s="18"/>
      <c r="E33" s="18"/>
      <c r="F33" s="18"/>
      <c r="G33" s="18"/>
      <c r="H33" s="18"/>
      <c r="I33" s="19"/>
      <c r="J33" s="20"/>
      <c r="K33" s="21"/>
      <c r="L33" s="22"/>
      <c r="M33" s="3"/>
    </row>
    <row r="34" spans="1:13" s="2" customFormat="1" ht="19.5" customHeight="1" thickBot="1" thickTop="1">
      <c r="A34" s="82" t="s">
        <v>13</v>
      </c>
      <c r="B34" s="83"/>
      <c r="C34" s="83"/>
      <c r="D34" s="83"/>
      <c r="E34" s="84"/>
      <c r="F34" s="89" t="s">
        <v>32</v>
      </c>
      <c r="G34" s="90"/>
      <c r="H34" s="90"/>
      <c r="I34" s="90"/>
      <c r="J34" s="90"/>
      <c r="K34" s="91"/>
      <c r="L34" s="23">
        <f>SUM(L11:L32)</f>
        <v>0</v>
      </c>
      <c r="M34" s="3"/>
    </row>
    <row r="35" spans="1:13" s="2" customFormat="1" ht="19.5" customHeight="1" thickTop="1">
      <c r="A35" s="111" t="s">
        <v>24</v>
      </c>
      <c r="B35" s="112"/>
      <c r="C35" s="112"/>
      <c r="D35" s="112"/>
      <c r="E35" s="113"/>
      <c r="F35" s="79" t="s">
        <v>15</v>
      </c>
      <c r="G35" s="80"/>
      <c r="H35" s="80"/>
      <c r="I35" s="80"/>
      <c r="J35" s="80"/>
      <c r="K35" s="81"/>
      <c r="L35" s="123">
        <v>0</v>
      </c>
      <c r="M35" s="3"/>
    </row>
    <row r="36" spans="1:13" s="2" customFormat="1" ht="19.5" customHeight="1">
      <c r="A36" s="114" t="s">
        <v>24</v>
      </c>
      <c r="B36" s="115"/>
      <c r="C36" s="115"/>
      <c r="D36" s="115"/>
      <c r="E36" s="116"/>
      <c r="F36" s="59" t="s">
        <v>27</v>
      </c>
      <c r="G36" s="60"/>
      <c r="H36" s="60"/>
      <c r="I36" s="60"/>
      <c r="J36" s="60"/>
      <c r="K36" s="61"/>
      <c r="L36" s="123">
        <v>0</v>
      </c>
      <c r="M36" s="3"/>
    </row>
    <row r="37" spans="1:13" s="2" customFormat="1" ht="19.5" customHeight="1">
      <c r="A37" s="117"/>
      <c r="B37" s="118"/>
      <c r="C37" s="118"/>
      <c r="D37" s="118"/>
      <c r="E37" s="119"/>
      <c r="F37" s="59" t="s">
        <v>16</v>
      </c>
      <c r="G37" s="60"/>
      <c r="H37" s="60"/>
      <c r="I37" s="60"/>
      <c r="J37" s="60"/>
      <c r="K37" s="61"/>
      <c r="L37" s="124">
        <v>0</v>
      </c>
      <c r="M37" s="3"/>
    </row>
    <row r="38" spans="1:13" s="2" customFormat="1" ht="19.5" customHeight="1" thickBot="1">
      <c r="A38" s="117"/>
      <c r="B38" s="118"/>
      <c r="C38" s="118"/>
      <c r="D38" s="118"/>
      <c r="E38" s="119"/>
      <c r="F38" s="59" t="s">
        <v>17</v>
      </c>
      <c r="G38" s="60"/>
      <c r="H38" s="60"/>
      <c r="I38" s="60"/>
      <c r="J38" s="60"/>
      <c r="K38" s="61"/>
      <c r="L38" s="125">
        <v>0</v>
      </c>
      <c r="M38" s="3"/>
    </row>
    <row r="39" spans="1:13" s="2" customFormat="1" ht="19.5" customHeight="1" thickBot="1" thickTop="1">
      <c r="A39" s="117"/>
      <c r="B39" s="118"/>
      <c r="C39" s="118"/>
      <c r="D39" s="118"/>
      <c r="E39" s="119"/>
      <c r="F39" s="95" t="s">
        <v>30</v>
      </c>
      <c r="G39" s="96"/>
      <c r="H39" s="96"/>
      <c r="I39" s="96"/>
      <c r="J39" s="96"/>
      <c r="K39" s="96"/>
      <c r="L39" s="23">
        <f>SUM(L35:L38)</f>
        <v>0</v>
      </c>
      <c r="M39" s="3"/>
    </row>
    <row r="40" spans="1:13" s="2" customFormat="1" ht="19.5" customHeight="1" thickTop="1">
      <c r="A40" s="117"/>
      <c r="B40" s="118"/>
      <c r="C40" s="118"/>
      <c r="D40" s="118"/>
      <c r="E40" s="119"/>
      <c r="F40" s="68" t="s">
        <v>18</v>
      </c>
      <c r="G40" s="69"/>
      <c r="H40" s="69"/>
      <c r="I40" s="69"/>
      <c r="J40" s="69"/>
      <c r="K40" s="70"/>
      <c r="L40" s="123">
        <v>0</v>
      </c>
      <c r="M40" s="3"/>
    </row>
    <row r="41" spans="1:13" s="2" customFormat="1" ht="19.5" customHeight="1">
      <c r="A41" s="117"/>
      <c r="B41" s="118"/>
      <c r="C41" s="118"/>
      <c r="D41" s="118"/>
      <c r="E41" s="119"/>
      <c r="F41" s="59" t="s">
        <v>19</v>
      </c>
      <c r="G41" s="60"/>
      <c r="H41" s="60"/>
      <c r="I41" s="60"/>
      <c r="J41" s="60"/>
      <c r="K41" s="61"/>
      <c r="L41" s="123">
        <v>0</v>
      </c>
      <c r="M41" s="3"/>
    </row>
    <row r="42" spans="1:13" s="2" customFormat="1" ht="19.5" customHeight="1">
      <c r="A42" s="117"/>
      <c r="B42" s="118"/>
      <c r="C42" s="118"/>
      <c r="D42" s="118"/>
      <c r="E42" s="119"/>
      <c r="F42" s="56" t="s">
        <v>20</v>
      </c>
      <c r="G42" s="57"/>
      <c r="H42" s="57"/>
      <c r="I42" s="57"/>
      <c r="J42" s="57"/>
      <c r="K42" s="58"/>
      <c r="L42" s="124">
        <v>0</v>
      </c>
      <c r="M42" s="3"/>
    </row>
    <row r="43" spans="1:13" s="2" customFormat="1" ht="19.5" customHeight="1" thickBot="1">
      <c r="A43" s="117"/>
      <c r="B43" s="118"/>
      <c r="C43" s="118"/>
      <c r="D43" s="118"/>
      <c r="E43" s="119"/>
      <c r="F43" s="59" t="s">
        <v>21</v>
      </c>
      <c r="G43" s="60"/>
      <c r="H43" s="60"/>
      <c r="I43" s="60"/>
      <c r="J43" s="60"/>
      <c r="K43" s="61"/>
      <c r="L43" s="125">
        <v>0</v>
      </c>
      <c r="M43" s="3"/>
    </row>
    <row r="44" spans="1:13" s="2" customFormat="1" ht="19.5" customHeight="1" thickBot="1" thickTop="1">
      <c r="A44" s="120"/>
      <c r="B44" s="121"/>
      <c r="C44" s="121"/>
      <c r="D44" s="121"/>
      <c r="E44" s="122"/>
      <c r="F44" s="92" t="s">
        <v>31</v>
      </c>
      <c r="G44" s="93"/>
      <c r="H44" s="93"/>
      <c r="I44" s="93"/>
      <c r="J44" s="93"/>
      <c r="K44" s="93"/>
      <c r="L44" s="29">
        <f>SUM(L40:L43)</f>
        <v>0</v>
      </c>
      <c r="M44" s="3"/>
    </row>
    <row r="45" spans="1:13" s="2" customFormat="1" ht="6" customHeight="1" thickBot="1">
      <c r="A45" s="24"/>
      <c r="B45" s="25"/>
      <c r="C45" s="25"/>
      <c r="D45" s="25"/>
      <c r="E45" s="26"/>
      <c r="F45" s="62"/>
      <c r="G45" s="63"/>
      <c r="H45" s="63"/>
      <c r="I45" s="63"/>
      <c r="J45" s="63"/>
      <c r="K45" s="63"/>
      <c r="L45" s="66">
        <f>SUM(L34+L39+L44)</f>
        <v>0</v>
      </c>
      <c r="M45" s="3"/>
    </row>
    <row r="46" spans="1:13" s="2" customFormat="1" ht="21" customHeight="1" thickBot="1">
      <c r="A46" s="27"/>
      <c r="B46" s="28"/>
      <c r="C46" s="28"/>
      <c r="D46" s="28"/>
      <c r="E46" s="28"/>
      <c r="F46" s="53" t="s">
        <v>55</v>
      </c>
      <c r="G46" s="54"/>
      <c r="H46" s="54"/>
      <c r="I46" s="54"/>
      <c r="J46" s="54"/>
      <c r="K46" s="55"/>
      <c r="L46" s="67"/>
      <c r="M46" s="3"/>
    </row>
    <row r="47" spans="1:13" ht="3" customHeight="1">
      <c r="A47" s="3"/>
      <c r="B47" s="3"/>
      <c r="C47" s="3"/>
      <c r="D47" s="3"/>
      <c r="E47" s="3"/>
      <c r="F47" s="5"/>
      <c r="G47" s="3"/>
      <c r="H47" s="3"/>
      <c r="I47" s="3"/>
      <c r="J47" s="3"/>
      <c r="K47" s="3"/>
      <c r="L47" s="3"/>
      <c r="M47" s="3"/>
    </row>
    <row r="48" s="51" customFormat="1" ht="13.5" customHeight="1">
      <c r="A48" s="50" t="s">
        <v>14</v>
      </c>
    </row>
    <row r="49" s="51" customFormat="1" ht="13.5" customHeight="1">
      <c r="A49" s="50" t="s">
        <v>57</v>
      </c>
    </row>
    <row r="50" s="51" customFormat="1" ht="20.25" customHeight="1">
      <c r="A50" s="52" t="s">
        <v>56</v>
      </c>
    </row>
    <row r="51" spans="1:13" s="9" customFormat="1" ht="75.75" customHeight="1">
      <c r="A51" s="97" t="s">
        <v>26</v>
      </c>
      <c r="B51" s="98"/>
      <c r="C51" s="98"/>
      <c r="D51" s="98"/>
      <c r="E51" s="98"/>
      <c r="F51" s="98"/>
      <c r="G51" s="98"/>
      <c r="H51" s="98"/>
      <c r="I51" s="98"/>
      <c r="J51" s="98"/>
      <c r="K51" s="98"/>
      <c r="L51" s="98"/>
      <c r="M51" s="10"/>
    </row>
    <row r="52" spans="1:13" s="7" customFormat="1" ht="31.5" customHeight="1">
      <c r="A52" s="64" t="s">
        <v>22</v>
      </c>
      <c r="B52" s="65"/>
      <c r="C52" s="65"/>
      <c r="D52" s="65"/>
      <c r="E52" s="65"/>
      <c r="F52" s="65"/>
      <c r="G52" s="65"/>
      <c r="H52" s="65"/>
      <c r="I52" s="65"/>
      <c r="J52" s="65"/>
      <c r="K52" s="65"/>
      <c r="L52" s="65"/>
      <c r="M52" s="6"/>
    </row>
    <row r="53" spans="1:12" ht="12.75" customHeight="1">
      <c r="A53" s="126"/>
      <c r="C53" s="126"/>
      <c r="D53" s="126"/>
      <c r="E53" s="126"/>
      <c r="F53" s="126"/>
      <c r="G53" s="126"/>
      <c r="H53" s="126"/>
      <c r="J53" s="126" t="s">
        <v>24</v>
      </c>
      <c r="K53" s="126"/>
      <c r="L53" s="126"/>
    </row>
    <row r="54" spans="1:12" ht="13.5" thickBot="1">
      <c r="A54" s="127"/>
      <c r="C54" s="127"/>
      <c r="D54" s="128"/>
      <c r="E54" s="128"/>
      <c r="F54" s="128"/>
      <c r="G54" s="128"/>
      <c r="H54" s="127" t="s">
        <v>24</v>
      </c>
      <c r="J54" s="127"/>
      <c r="K54" s="127"/>
      <c r="L54" s="127"/>
    </row>
    <row r="55" spans="1:10" ht="12.75">
      <c r="A55" s="30" t="s">
        <v>39</v>
      </c>
      <c r="C55" s="30" t="s">
        <v>37</v>
      </c>
      <c r="I55" t="s">
        <v>24</v>
      </c>
      <c r="J55" s="30" t="s">
        <v>38</v>
      </c>
    </row>
  </sheetData>
  <sheetProtection password="C54F" sheet="1" selectLockedCells="1"/>
  <mergeCells count="37">
    <mergeCell ref="F45:K45"/>
    <mergeCell ref="L45:L46"/>
    <mergeCell ref="F46:K46"/>
    <mergeCell ref="A51:L51"/>
    <mergeCell ref="A52:L52"/>
    <mergeCell ref="D54:G54"/>
    <mergeCell ref="A42:E42"/>
    <mergeCell ref="F42:K42"/>
    <mergeCell ref="A43:E43"/>
    <mergeCell ref="F43:K43"/>
    <mergeCell ref="A44:E44"/>
    <mergeCell ref="F44:K44"/>
    <mergeCell ref="A39:E39"/>
    <mergeCell ref="F39:K39"/>
    <mergeCell ref="A40:E40"/>
    <mergeCell ref="F40:K40"/>
    <mergeCell ref="A41:E41"/>
    <mergeCell ref="F41:K41"/>
    <mergeCell ref="A36:E36"/>
    <mergeCell ref="F36:K36"/>
    <mergeCell ref="A37:E37"/>
    <mergeCell ref="F37:K37"/>
    <mergeCell ref="A38:E38"/>
    <mergeCell ref="F38:K38"/>
    <mergeCell ref="B30:H30"/>
    <mergeCell ref="B31:H31"/>
    <mergeCell ref="B32:H32"/>
    <mergeCell ref="A34:E34"/>
    <mergeCell ref="F34:K34"/>
    <mergeCell ref="A35:E35"/>
    <mergeCell ref="F35:K35"/>
    <mergeCell ref="A2:K3"/>
    <mergeCell ref="A4:L4"/>
    <mergeCell ref="A6:L6"/>
    <mergeCell ref="B8:H8"/>
    <mergeCell ref="B28:L28"/>
    <mergeCell ref="B29:H29"/>
  </mergeCells>
  <printOptions horizontalCentered="1"/>
  <pageMargins left="0.25" right="0.25" top="0.25" bottom="0.25" header="0.25" footer="0.25"/>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2:M55"/>
  <sheetViews>
    <sheetView tabSelected="1" view="pageLayout" zoomScaleSheetLayoutView="120" workbookViewId="0" topLeftCell="A1">
      <selection activeCell="L37" sqref="L37"/>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3" customHeight="1"/>
    <row r="2" spans="1:13" ht="19.5" customHeight="1">
      <c r="A2" s="94"/>
      <c r="B2" s="94"/>
      <c r="C2" s="94"/>
      <c r="D2" s="94"/>
      <c r="E2" s="94"/>
      <c r="F2" s="94"/>
      <c r="G2" s="94"/>
      <c r="H2" s="94"/>
      <c r="I2" s="94"/>
      <c r="J2" s="94"/>
      <c r="K2" s="94"/>
      <c r="L2" s="33" t="s">
        <v>60</v>
      </c>
      <c r="M2" s="3"/>
    </row>
    <row r="3" spans="1:13" ht="15" customHeight="1">
      <c r="A3" s="94"/>
      <c r="B3" s="94"/>
      <c r="C3" s="94"/>
      <c r="D3" s="94"/>
      <c r="E3" s="94"/>
      <c r="F3" s="94"/>
      <c r="G3" s="94"/>
      <c r="H3" s="94"/>
      <c r="I3" s="94"/>
      <c r="J3" s="94"/>
      <c r="K3" s="94"/>
      <c r="L3" s="48" t="s">
        <v>61</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78" t="s">
        <v>54</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0" t="s">
        <v>1</v>
      </c>
      <c r="B8" s="85" t="s">
        <v>9</v>
      </c>
      <c r="C8" s="86"/>
      <c r="D8" s="86"/>
      <c r="E8" s="86"/>
      <c r="F8" s="86"/>
      <c r="G8" s="86"/>
      <c r="H8" s="86"/>
      <c r="I8" s="41" t="s">
        <v>10</v>
      </c>
      <c r="J8" s="41" t="s">
        <v>34</v>
      </c>
      <c r="K8" s="42" t="s">
        <v>0</v>
      </c>
      <c r="L8" s="42"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3" t="s">
        <v>49</v>
      </c>
      <c r="B10" s="44">
        <v>24</v>
      </c>
      <c r="C10" s="44">
        <v>14</v>
      </c>
      <c r="D10" s="44">
        <v>14</v>
      </c>
      <c r="E10" s="44">
        <v>14</v>
      </c>
      <c r="F10" s="44">
        <v>14</v>
      </c>
      <c r="G10" s="44">
        <v>14</v>
      </c>
      <c r="H10" s="44">
        <v>24</v>
      </c>
      <c r="I10" s="45">
        <f aca="true" t="shared" si="0" ref="I10:I27">SUM(B10:H10)</f>
        <v>118</v>
      </c>
      <c r="J10" s="45">
        <v>6136</v>
      </c>
      <c r="K10" s="46"/>
      <c r="L10" s="47" t="s">
        <v>24</v>
      </c>
      <c r="M10" s="3"/>
    </row>
    <row r="11" spans="1:13" s="1" customFormat="1" ht="19.5" customHeight="1">
      <c r="A11" s="100" t="s">
        <v>33</v>
      </c>
      <c r="B11" s="101"/>
      <c r="C11" s="102"/>
      <c r="D11" s="102"/>
      <c r="E11" s="102"/>
      <c r="F11" s="102"/>
      <c r="G11" s="102"/>
      <c r="H11" s="103"/>
      <c r="I11" s="35">
        <f t="shared" si="0"/>
        <v>0</v>
      </c>
      <c r="J11" s="14">
        <f>SUM(I11)*52</f>
        <v>0</v>
      </c>
      <c r="K11" s="110">
        <v>0</v>
      </c>
      <c r="L11" s="39">
        <f>SUM(J11*K11)</f>
        <v>0</v>
      </c>
      <c r="M11" s="3"/>
    </row>
    <row r="12" spans="1:13" s="1" customFormat="1" ht="19.5" customHeight="1">
      <c r="A12" s="100" t="s">
        <v>44</v>
      </c>
      <c r="B12" s="104"/>
      <c r="C12" s="105"/>
      <c r="D12" s="105"/>
      <c r="E12" s="105"/>
      <c r="F12" s="105"/>
      <c r="G12" s="105"/>
      <c r="H12" s="106"/>
      <c r="I12" s="35">
        <f t="shared" si="0"/>
        <v>0</v>
      </c>
      <c r="J12" s="14">
        <f>SUM(I12)*52</f>
        <v>0</v>
      </c>
      <c r="K12" s="110">
        <v>0</v>
      </c>
      <c r="L12" s="39">
        <f>SUM(J12*K12)</f>
        <v>0</v>
      </c>
      <c r="M12" s="3"/>
    </row>
    <row r="13" spans="1:13" s="1" customFormat="1" ht="19.5" customHeight="1" thickBot="1">
      <c r="A13" s="100" t="s">
        <v>45</v>
      </c>
      <c r="B13" s="107"/>
      <c r="C13" s="108"/>
      <c r="D13" s="108"/>
      <c r="E13" s="108"/>
      <c r="F13" s="108"/>
      <c r="G13" s="108"/>
      <c r="H13" s="109"/>
      <c r="I13" s="35">
        <f t="shared" si="0"/>
        <v>0</v>
      </c>
      <c r="J13" s="14">
        <f>SUM(I13)*52</f>
        <v>0</v>
      </c>
      <c r="K13" s="110">
        <v>0</v>
      </c>
      <c r="L13" s="39">
        <f>SUM(J13*K13)</f>
        <v>0</v>
      </c>
      <c r="M13" s="3"/>
    </row>
    <row r="14" spans="1:13" s="2" customFormat="1" ht="19.5" customHeight="1">
      <c r="A14" s="43" t="s">
        <v>50</v>
      </c>
      <c r="B14" s="44">
        <v>24</v>
      </c>
      <c r="C14" s="44">
        <v>16</v>
      </c>
      <c r="D14" s="44">
        <v>16</v>
      </c>
      <c r="E14" s="44">
        <v>16</v>
      </c>
      <c r="F14" s="44">
        <v>16</v>
      </c>
      <c r="G14" s="44">
        <v>16</v>
      </c>
      <c r="H14" s="44">
        <v>24</v>
      </c>
      <c r="I14" s="45">
        <f t="shared" si="0"/>
        <v>128</v>
      </c>
      <c r="J14" s="45">
        <f>SUM(I14*52)</f>
        <v>6656</v>
      </c>
      <c r="K14" s="46"/>
      <c r="L14" s="47" t="s">
        <v>24</v>
      </c>
      <c r="M14" s="3"/>
    </row>
    <row r="15" spans="1:13" s="2" customFormat="1" ht="19.5" customHeight="1">
      <c r="A15" s="100" t="s">
        <v>33</v>
      </c>
      <c r="B15" s="101"/>
      <c r="C15" s="102"/>
      <c r="D15" s="102"/>
      <c r="E15" s="102"/>
      <c r="F15" s="102"/>
      <c r="G15" s="102"/>
      <c r="H15" s="103"/>
      <c r="I15" s="35">
        <f t="shared" si="0"/>
        <v>0</v>
      </c>
      <c r="J15" s="129">
        <f>SUM(I15)*52</f>
        <v>0</v>
      </c>
      <c r="K15" s="110">
        <v>0</v>
      </c>
      <c r="L15" s="39">
        <f>SUM(J15*K15)</f>
        <v>0</v>
      </c>
      <c r="M15" s="3"/>
    </row>
    <row r="16" spans="1:13" s="2" customFormat="1" ht="19.5" customHeight="1">
      <c r="A16" s="100" t="s">
        <v>44</v>
      </c>
      <c r="B16" s="104"/>
      <c r="C16" s="105"/>
      <c r="D16" s="105"/>
      <c r="E16" s="105"/>
      <c r="F16" s="105"/>
      <c r="G16" s="105"/>
      <c r="H16" s="106"/>
      <c r="I16" s="35">
        <f t="shared" si="0"/>
        <v>0</v>
      </c>
      <c r="J16" s="14">
        <f>SUM(I16)*52</f>
        <v>0</v>
      </c>
      <c r="K16" s="110">
        <v>0</v>
      </c>
      <c r="L16" s="39">
        <f>SUM(J16*K16)</f>
        <v>0</v>
      </c>
      <c r="M16" s="3"/>
    </row>
    <row r="17" spans="1:13" s="2" customFormat="1" ht="19.5" customHeight="1" thickBot="1">
      <c r="A17" s="100" t="s">
        <v>45</v>
      </c>
      <c r="B17" s="107"/>
      <c r="C17" s="108"/>
      <c r="D17" s="108"/>
      <c r="E17" s="108"/>
      <c r="F17" s="108"/>
      <c r="G17" s="108"/>
      <c r="H17" s="109"/>
      <c r="I17" s="35">
        <f t="shared" si="0"/>
        <v>0</v>
      </c>
      <c r="J17" s="14">
        <f>SUM(I17)*52</f>
        <v>0</v>
      </c>
      <c r="K17" s="110">
        <v>0</v>
      </c>
      <c r="L17" s="39">
        <f>SUM(J17*K17)</f>
        <v>0</v>
      </c>
      <c r="M17" s="3"/>
    </row>
    <row r="18" spans="1:13" s="2" customFormat="1" ht="19.5" customHeight="1">
      <c r="A18" s="43" t="s">
        <v>51</v>
      </c>
      <c r="B18" s="44">
        <v>24</v>
      </c>
      <c r="C18" s="44">
        <v>14</v>
      </c>
      <c r="D18" s="44">
        <v>14</v>
      </c>
      <c r="E18" s="44">
        <v>14</v>
      </c>
      <c r="F18" s="44">
        <v>14</v>
      </c>
      <c r="G18" s="44">
        <v>14</v>
      </c>
      <c r="H18" s="44">
        <v>24</v>
      </c>
      <c r="I18" s="45">
        <f>SUM(B18:H18)</f>
        <v>118</v>
      </c>
      <c r="J18" s="45">
        <v>6136</v>
      </c>
      <c r="K18" s="46"/>
      <c r="L18" s="47" t="s">
        <v>24</v>
      </c>
      <c r="M18" s="3"/>
    </row>
    <row r="19" spans="1:13" s="2" customFormat="1" ht="19.5" customHeight="1">
      <c r="A19" s="100" t="s">
        <v>33</v>
      </c>
      <c r="B19" s="101"/>
      <c r="C19" s="102"/>
      <c r="D19" s="102"/>
      <c r="E19" s="102"/>
      <c r="F19" s="102"/>
      <c r="G19" s="102"/>
      <c r="H19" s="103"/>
      <c r="I19" s="35">
        <f t="shared" si="0"/>
        <v>0</v>
      </c>
      <c r="J19" s="14">
        <f>SUM(I19)*52</f>
        <v>0</v>
      </c>
      <c r="K19" s="110">
        <v>0</v>
      </c>
      <c r="L19" s="39">
        <f>SUM(J19*K19)</f>
        <v>0</v>
      </c>
      <c r="M19" s="3"/>
    </row>
    <row r="20" spans="1:13" s="2" customFormat="1" ht="19.5" customHeight="1">
      <c r="A20" s="100" t="s">
        <v>44</v>
      </c>
      <c r="B20" s="104"/>
      <c r="C20" s="105"/>
      <c r="D20" s="105"/>
      <c r="E20" s="105"/>
      <c r="F20" s="105"/>
      <c r="G20" s="105"/>
      <c r="H20" s="106"/>
      <c r="I20" s="35">
        <f t="shared" si="0"/>
        <v>0</v>
      </c>
      <c r="J20" s="14">
        <f>SUM(I20)*52</f>
        <v>0</v>
      </c>
      <c r="K20" s="110">
        <v>0</v>
      </c>
      <c r="L20" s="39">
        <f>SUM(J20*K20)</f>
        <v>0</v>
      </c>
      <c r="M20" s="3"/>
    </row>
    <row r="21" spans="1:13" s="2" customFormat="1" ht="19.5" customHeight="1" thickBot="1">
      <c r="A21" s="100" t="s">
        <v>45</v>
      </c>
      <c r="B21" s="107"/>
      <c r="C21" s="108"/>
      <c r="D21" s="108"/>
      <c r="E21" s="108"/>
      <c r="F21" s="108"/>
      <c r="G21" s="108"/>
      <c r="H21" s="109"/>
      <c r="I21" s="35">
        <f t="shared" si="0"/>
        <v>0</v>
      </c>
      <c r="J21" s="14">
        <f>SUM(I21)*52</f>
        <v>0</v>
      </c>
      <c r="K21" s="110">
        <v>0</v>
      </c>
      <c r="L21" s="39">
        <f>SUM(J21*K21)</f>
        <v>0</v>
      </c>
      <c r="M21" s="3"/>
    </row>
    <row r="22" spans="1:13" s="2" customFormat="1" ht="19.5" customHeight="1">
      <c r="A22" s="43" t="s">
        <v>52</v>
      </c>
      <c r="B22" s="44">
        <v>0</v>
      </c>
      <c r="C22" s="44">
        <v>10.5</v>
      </c>
      <c r="D22" s="49">
        <v>10.5</v>
      </c>
      <c r="E22" s="44">
        <v>10.5</v>
      </c>
      <c r="F22" s="44">
        <v>10.5</v>
      </c>
      <c r="G22" s="44">
        <v>0</v>
      </c>
      <c r="H22" s="44">
        <v>0</v>
      </c>
      <c r="I22" s="45">
        <f t="shared" si="0"/>
        <v>42</v>
      </c>
      <c r="J22" s="45">
        <f>SUM(I22*52)</f>
        <v>2184</v>
      </c>
      <c r="K22" s="46"/>
      <c r="L22" s="47" t="s">
        <v>24</v>
      </c>
      <c r="M22" s="3"/>
    </row>
    <row r="23" spans="1:13" s="2" customFormat="1" ht="19.5" customHeight="1">
      <c r="A23" s="100" t="s">
        <v>33</v>
      </c>
      <c r="B23" s="101"/>
      <c r="C23" s="102"/>
      <c r="D23" s="102"/>
      <c r="E23" s="102"/>
      <c r="F23" s="102"/>
      <c r="G23" s="102"/>
      <c r="H23" s="103"/>
      <c r="I23" s="35">
        <f t="shared" si="0"/>
        <v>0</v>
      </c>
      <c r="J23" s="14">
        <f>SUM(I23)*52</f>
        <v>0</v>
      </c>
      <c r="K23" s="110">
        <v>0</v>
      </c>
      <c r="L23" s="39">
        <f>SUM(J23*K23)</f>
        <v>0</v>
      </c>
      <c r="M23" s="3"/>
    </row>
    <row r="24" spans="1:13" s="2" customFormat="1" ht="19.5" customHeight="1" thickBot="1">
      <c r="A24" s="100" t="s">
        <v>44</v>
      </c>
      <c r="B24" s="107"/>
      <c r="C24" s="108"/>
      <c r="D24" s="108"/>
      <c r="E24" s="108"/>
      <c r="F24" s="108"/>
      <c r="G24" s="108"/>
      <c r="H24" s="109"/>
      <c r="I24" s="35">
        <f t="shared" si="0"/>
        <v>0</v>
      </c>
      <c r="J24" s="14">
        <f>SUM(I24)*52</f>
        <v>0</v>
      </c>
      <c r="K24" s="110">
        <v>0</v>
      </c>
      <c r="L24" s="39">
        <f>SUM(J24*K24)</f>
        <v>0</v>
      </c>
      <c r="M24" s="3"/>
    </row>
    <row r="25" spans="1:13" s="2" customFormat="1" ht="19.5" customHeight="1">
      <c r="A25" s="43" t="s">
        <v>53</v>
      </c>
      <c r="B25" s="44">
        <v>12</v>
      </c>
      <c r="C25" s="44">
        <v>12</v>
      </c>
      <c r="D25" s="44">
        <v>12</v>
      </c>
      <c r="E25" s="44">
        <v>12</v>
      </c>
      <c r="F25" s="44">
        <v>12</v>
      </c>
      <c r="G25" s="44">
        <v>12</v>
      </c>
      <c r="H25" s="44">
        <v>12</v>
      </c>
      <c r="I25" s="45">
        <f t="shared" si="0"/>
        <v>84</v>
      </c>
      <c r="J25" s="45">
        <f>SUM(I25*52)</f>
        <v>4368</v>
      </c>
      <c r="K25" s="46"/>
      <c r="L25" s="47" t="s">
        <v>24</v>
      </c>
      <c r="M25" s="3"/>
    </row>
    <row r="26" spans="1:13" s="2" customFormat="1" ht="19.5" customHeight="1">
      <c r="A26" s="100" t="s">
        <v>33</v>
      </c>
      <c r="B26" s="101"/>
      <c r="C26" s="102"/>
      <c r="D26" s="102"/>
      <c r="E26" s="102"/>
      <c r="F26" s="102"/>
      <c r="G26" s="102"/>
      <c r="H26" s="103"/>
      <c r="I26" s="35">
        <f t="shared" si="0"/>
        <v>0</v>
      </c>
      <c r="J26" s="14">
        <f>SUM(I26)*52</f>
        <v>0</v>
      </c>
      <c r="K26" s="110">
        <v>0</v>
      </c>
      <c r="L26" s="39">
        <f>SUM(J26*K26)</f>
        <v>0</v>
      </c>
      <c r="M26" s="3"/>
    </row>
    <row r="27" spans="1:13" s="2" customFormat="1" ht="19.5" customHeight="1" thickBot="1">
      <c r="A27" s="100" t="s">
        <v>44</v>
      </c>
      <c r="B27" s="107"/>
      <c r="C27" s="108"/>
      <c r="D27" s="108"/>
      <c r="E27" s="108"/>
      <c r="F27" s="108"/>
      <c r="G27" s="108"/>
      <c r="H27" s="109"/>
      <c r="I27" s="35">
        <f t="shared" si="0"/>
        <v>0</v>
      </c>
      <c r="J27" s="14">
        <f>SUM(I27)*52</f>
        <v>0</v>
      </c>
      <c r="K27" s="110">
        <v>0</v>
      </c>
      <c r="L27" s="39">
        <f>SUM(J27*K27)</f>
        <v>0</v>
      </c>
      <c r="M27" s="3"/>
    </row>
    <row r="28" spans="1:13" s="2" customFormat="1" ht="19.5" customHeight="1">
      <c r="A28" s="43" t="s">
        <v>36</v>
      </c>
      <c r="B28" s="87" t="s">
        <v>24</v>
      </c>
      <c r="C28" s="87"/>
      <c r="D28" s="87"/>
      <c r="E28" s="87"/>
      <c r="F28" s="87"/>
      <c r="G28" s="87"/>
      <c r="H28" s="87"/>
      <c r="I28" s="87"/>
      <c r="J28" s="87"/>
      <c r="K28" s="87"/>
      <c r="L28" s="88"/>
      <c r="M28" s="3"/>
    </row>
    <row r="29" spans="1:13" s="2" customFormat="1" ht="19.5" customHeight="1">
      <c r="A29" s="13" t="s">
        <v>48</v>
      </c>
      <c r="B29" s="75" t="s">
        <v>35</v>
      </c>
      <c r="C29" s="76"/>
      <c r="D29" s="76"/>
      <c r="E29" s="76"/>
      <c r="F29" s="76"/>
      <c r="G29" s="76"/>
      <c r="H29" s="77"/>
      <c r="I29" s="16" t="s">
        <v>29</v>
      </c>
      <c r="J29" s="99">
        <v>1000</v>
      </c>
      <c r="K29" s="110">
        <v>0</v>
      </c>
      <c r="L29" s="32">
        <f>SUM(J29*K29)</f>
        <v>0</v>
      </c>
      <c r="M29" s="3"/>
    </row>
    <row r="30" spans="1:13" s="2" customFormat="1" ht="19.5" customHeight="1">
      <c r="A30" s="13" t="s">
        <v>47</v>
      </c>
      <c r="B30" s="72" t="s">
        <v>35</v>
      </c>
      <c r="C30" s="73"/>
      <c r="D30" s="73"/>
      <c r="E30" s="73"/>
      <c r="F30" s="73"/>
      <c r="G30" s="73"/>
      <c r="H30" s="74"/>
      <c r="I30" s="16" t="s">
        <v>29</v>
      </c>
      <c r="J30" s="99">
        <v>1000</v>
      </c>
      <c r="K30" s="110">
        <v>0</v>
      </c>
      <c r="L30" s="32">
        <f>SUM(J30*K30)</f>
        <v>0</v>
      </c>
      <c r="M30" s="3"/>
    </row>
    <row r="31" spans="1:13" s="2" customFormat="1" ht="19.5" customHeight="1">
      <c r="A31" s="13" t="s">
        <v>42</v>
      </c>
      <c r="B31" s="72" t="s">
        <v>35</v>
      </c>
      <c r="C31" s="73"/>
      <c r="D31" s="73"/>
      <c r="E31" s="73"/>
      <c r="F31" s="73"/>
      <c r="G31" s="73"/>
      <c r="H31" s="74"/>
      <c r="I31" s="16" t="s">
        <v>29</v>
      </c>
      <c r="J31" s="99">
        <v>500</v>
      </c>
      <c r="K31" s="110">
        <v>0</v>
      </c>
      <c r="L31" s="32">
        <f>SUM(J31*K31)</f>
        <v>0</v>
      </c>
      <c r="M31" s="3"/>
    </row>
    <row r="32" spans="1:13" s="2" customFormat="1" ht="19.5" customHeight="1">
      <c r="A32" s="13" t="s">
        <v>43</v>
      </c>
      <c r="B32" s="72" t="s">
        <v>35</v>
      </c>
      <c r="C32" s="73"/>
      <c r="D32" s="73"/>
      <c r="E32" s="73"/>
      <c r="F32" s="73"/>
      <c r="G32" s="73"/>
      <c r="H32" s="74"/>
      <c r="I32" s="16" t="s">
        <v>29</v>
      </c>
      <c r="J32" s="99">
        <v>500</v>
      </c>
      <c r="K32" s="110">
        <v>0</v>
      </c>
      <c r="L32" s="32">
        <f>SUM(J32*K32)</f>
        <v>0</v>
      </c>
      <c r="M32" s="3"/>
    </row>
    <row r="33" spans="1:13" s="2" customFormat="1" ht="7.5" customHeight="1" thickBot="1">
      <c r="A33" s="17"/>
      <c r="B33" s="18"/>
      <c r="C33" s="18"/>
      <c r="D33" s="18"/>
      <c r="E33" s="18"/>
      <c r="F33" s="18"/>
      <c r="G33" s="18"/>
      <c r="H33" s="18"/>
      <c r="I33" s="19"/>
      <c r="J33" s="20"/>
      <c r="K33" s="21"/>
      <c r="L33" s="22"/>
      <c r="M33" s="3"/>
    </row>
    <row r="34" spans="1:13" s="2" customFormat="1" ht="19.5" customHeight="1" thickBot="1" thickTop="1">
      <c r="A34" s="82" t="s">
        <v>13</v>
      </c>
      <c r="B34" s="83"/>
      <c r="C34" s="83"/>
      <c r="D34" s="83"/>
      <c r="E34" s="84"/>
      <c r="F34" s="89" t="s">
        <v>32</v>
      </c>
      <c r="G34" s="90"/>
      <c r="H34" s="90"/>
      <c r="I34" s="90"/>
      <c r="J34" s="90"/>
      <c r="K34" s="91"/>
      <c r="L34" s="23">
        <f>SUM(L11:L32)</f>
        <v>0</v>
      </c>
      <c r="M34" s="3"/>
    </row>
    <row r="35" spans="1:13" s="2" customFormat="1" ht="19.5" customHeight="1" thickTop="1">
      <c r="A35" s="111" t="s">
        <v>24</v>
      </c>
      <c r="B35" s="112"/>
      <c r="C35" s="112"/>
      <c r="D35" s="112"/>
      <c r="E35" s="113"/>
      <c r="F35" s="79" t="s">
        <v>15</v>
      </c>
      <c r="G35" s="80"/>
      <c r="H35" s="80"/>
      <c r="I35" s="80"/>
      <c r="J35" s="80"/>
      <c r="K35" s="81"/>
      <c r="L35" s="123">
        <v>0</v>
      </c>
      <c r="M35" s="3"/>
    </row>
    <row r="36" spans="1:13" s="2" customFormat="1" ht="19.5" customHeight="1">
      <c r="A36" s="114" t="s">
        <v>24</v>
      </c>
      <c r="B36" s="115"/>
      <c r="C36" s="115"/>
      <c r="D36" s="115"/>
      <c r="E36" s="116"/>
      <c r="F36" s="59" t="s">
        <v>27</v>
      </c>
      <c r="G36" s="60"/>
      <c r="H36" s="60"/>
      <c r="I36" s="60"/>
      <c r="J36" s="60"/>
      <c r="K36" s="61"/>
      <c r="L36" s="123">
        <v>0</v>
      </c>
      <c r="M36" s="3"/>
    </row>
    <row r="37" spans="1:13" s="2" customFormat="1" ht="19.5" customHeight="1">
      <c r="A37" s="117"/>
      <c r="B37" s="118"/>
      <c r="C37" s="118"/>
      <c r="D37" s="118"/>
      <c r="E37" s="119"/>
      <c r="F37" s="59" t="s">
        <v>16</v>
      </c>
      <c r="G37" s="60"/>
      <c r="H37" s="60"/>
      <c r="I37" s="60"/>
      <c r="J37" s="60"/>
      <c r="K37" s="61"/>
      <c r="L37" s="124">
        <v>0</v>
      </c>
      <c r="M37" s="3"/>
    </row>
    <row r="38" spans="1:13" s="2" customFormat="1" ht="19.5" customHeight="1" thickBot="1">
      <c r="A38" s="117"/>
      <c r="B38" s="118"/>
      <c r="C38" s="118"/>
      <c r="D38" s="118"/>
      <c r="E38" s="119"/>
      <c r="F38" s="59" t="s">
        <v>17</v>
      </c>
      <c r="G38" s="60"/>
      <c r="H38" s="60"/>
      <c r="I38" s="60"/>
      <c r="J38" s="60"/>
      <c r="K38" s="61"/>
      <c r="L38" s="125">
        <v>0</v>
      </c>
      <c r="M38" s="3"/>
    </row>
    <row r="39" spans="1:13" s="2" customFormat="1" ht="19.5" customHeight="1" thickBot="1" thickTop="1">
      <c r="A39" s="117"/>
      <c r="B39" s="118"/>
      <c r="C39" s="118"/>
      <c r="D39" s="118"/>
      <c r="E39" s="119"/>
      <c r="F39" s="95" t="s">
        <v>30</v>
      </c>
      <c r="G39" s="96"/>
      <c r="H39" s="96"/>
      <c r="I39" s="96"/>
      <c r="J39" s="96"/>
      <c r="K39" s="96"/>
      <c r="L39" s="23">
        <f>SUM(L35:L38)</f>
        <v>0</v>
      </c>
      <c r="M39" s="3"/>
    </row>
    <row r="40" spans="1:13" s="2" customFormat="1" ht="19.5" customHeight="1" thickTop="1">
      <c r="A40" s="117"/>
      <c r="B40" s="118"/>
      <c r="C40" s="118"/>
      <c r="D40" s="118"/>
      <c r="E40" s="119"/>
      <c r="F40" s="68" t="s">
        <v>18</v>
      </c>
      <c r="G40" s="69"/>
      <c r="H40" s="69"/>
      <c r="I40" s="69"/>
      <c r="J40" s="69"/>
      <c r="K40" s="70"/>
      <c r="L40" s="123">
        <v>0</v>
      </c>
      <c r="M40" s="3"/>
    </row>
    <row r="41" spans="1:13" s="2" customFormat="1" ht="19.5" customHeight="1">
      <c r="A41" s="117"/>
      <c r="B41" s="118"/>
      <c r="C41" s="118"/>
      <c r="D41" s="118"/>
      <c r="E41" s="119"/>
      <c r="F41" s="59" t="s">
        <v>19</v>
      </c>
      <c r="G41" s="60"/>
      <c r="H41" s="60"/>
      <c r="I41" s="60"/>
      <c r="J41" s="60"/>
      <c r="K41" s="61"/>
      <c r="L41" s="123">
        <v>0</v>
      </c>
      <c r="M41" s="3"/>
    </row>
    <row r="42" spans="1:13" s="2" customFormat="1" ht="19.5" customHeight="1">
      <c r="A42" s="117"/>
      <c r="B42" s="118"/>
      <c r="C42" s="118"/>
      <c r="D42" s="118"/>
      <c r="E42" s="119"/>
      <c r="F42" s="56" t="s">
        <v>20</v>
      </c>
      <c r="G42" s="57"/>
      <c r="H42" s="57"/>
      <c r="I42" s="57"/>
      <c r="J42" s="57"/>
      <c r="K42" s="58"/>
      <c r="L42" s="124">
        <v>0</v>
      </c>
      <c r="M42" s="3"/>
    </row>
    <row r="43" spans="1:13" s="2" customFormat="1" ht="19.5" customHeight="1" thickBot="1">
      <c r="A43" s="117"/>
      <c r="B43" s="118"/>
      <c r="C43" s="118"/>
      <c r="D43" s="118"/>
      <c r="E43" s="119"/>
      <c r="F43" s="59" t="s">
        <v>21</v>
      </c>
      <c r="G43" s="60"/>
      <c r="H43" s="60"/>
      <c r="I43" s="60"/>
      <c r="J43" s="60"/>
      <c r="K43" s="61"/>
      <c r="L43" s="125">
        <v>0</v>
      </c>
      <c r="M43" s="3"/>
    </row>
    <row r="44" spans="1:13" s="2" customFormat="1" ht="19.5" customHeight="1" thickBot="1" thickTop="1">
      <c r="A44" s="120"/>
      <c r="B44" s="121"/>
      <c r="C44" s="121"/>
      <c r="D44" s="121"/>
      <c r="E44" s="122"/>
      <c r="F44" s="92" t="s">
        <v>31</v>
      </c>
      <c r="G44" s="93"/>
      <c r="H44" s="93"/>
      <c r="I44" s="93"/>
      <c r="J44" s="93"/>
      <c r="K44" s="93"/>
      <c r="L44" s="29">
        <f>SUM(L40:L43)</f>
        <v>0</v>
      </c>
      <c r="M44" s="3"/>
    </row>
    <row r="45" spans="1:13" s="2" customFormat="1" ht="6" customHeight="1" thickBot="1">
      <c r="A45" s="24"/>
      <c r="B45" s="25"/>
      <c r="C45" s="25"/>
      <c r="D45" s="25"/>
      <c r="E45" s="26"/>
      <c r="F45" s="62"/>
      <c r="G45" s="63"/>
      <c r="H45" s="63"/>
      <c r="I45" s="63"/>
      <c r="J45" s="63"/>
      <c r="K45" s="63"/>
      <c r="L45" s="66">
        <f>SUM(L34+L39+L44)</f>
        <v>0</v>
      </c>
      <c r="M45" s="3"/>
    </row>
    <row r="46" spans="1:13" s="2" customFormat="1" ht="21" customHeight="1" thickBot="1">
      <c r="A46" s="27"/>
      <c r="B46" s="28"/>
      <c r="C46" s="28"/>
      <c r="D46" s="28"/>
      <c r="E46" s="28"/>
      <c r="F46" s="53" t="s">
        <v>55</v>
      </c>
      <c r="G46" s="54"/>
      <c r="H46" s="54"/>
      <c r="I46" s="54"/>
      <c r="J46" s="54"/>
      <c r="K46" s="55"/>
      <c r="L46" s="67"/>
      <c r="M46" s="3"/>
    </row>
    <row r="47" spans="1:13" ht="3" customHeight="1">
      <c r="A47" s="3"/>
      <c r="B47" s="3"/>
      <c r="C47" s="3"/>
      <c r="D47" s="3"/>
      <c r="E47" s="3"/>
      <c r="F47" s="5"/>
      <c r="G47" s="3"/>
      <c r="H47" s="3"/>
      <c r="I47" s="3"/>
      <c r="J47" s="3"/>
      <c r="K47" s="3"/>
      <c r="L47" s="3"/>
      <c r="M47" s="3"/>
    </row>
    <row r="48" s="51" customFormat="1" ht="13.5" customHeight="1">
      <c r="A48" s="50" t="s">
        <v>14</v>
      </c>
    </row>
    <row r="49" s="51" customFormat="1" ht="13.5" customHeight="1">
      <c r="A49" s="50" t="s">
        <v>57</v>
      </c>
    </row>
    <row r="50" s="51" customFormat="1" ht="20.25" customHeight="1">
      <c r="A50" s="52" t="s">
        <v>56</v>
      </c>
    </row>
    <row r="51" spans="1:13" s="9" customFormat="1" ht="75.75" customHeight="1">
      <c r="A51" s="97" t="s">
        <v>26</v>
      </c>
      <c r="B51" s="98"/>
      <c r="C51" s="98"/>
      <c r="D51" s="98"/>
      <c r="E51" s="98"/>
      <c r="F51" s="98"/>
      <c r="G51" s="98"/>
      <c r="H51" s="98"/>
      <c r="I51" s="98"/>
      <c r="J51" s="98"/>
      <c r="K51" s="98"/>
      <c r="L51" s="98"/>
      <c r="M51" s="10"/>
    </row>
    <row r="52" spans="1:13" s="7" customFormat="1" ht="31.5" customHeight="1">
      <c r="A52" s="64" t="s">
        <v>22</v>
      </c>
      <c r="B52" s="65"/>
      <c r="C52" s="65"/>
      <c r="D52" s="65"/>
      <c r="E52" s="65"/>
      <c r="F52" s="65"/>
      <c r="G52" s="65"/>
      <c r="H52" s="65"/>
      <c r="I52" s="65"/>
      <c r="J52" s="65"/>
      <c r="K52" s="65"/>
      <c r="L52" s="65"/>
      <c r="M52" s="6"/>
    </row>
    <row r="53" spans="1:12" ht="12.75" customHeight="1">
      <c r="A53" s="126"/>
      <c r="C53" s="126"/>
      <c r="D53" s="126"/>
      <c r="E53" s="126"/>
      <c r="F53" s="126"/>
      <c r="G53" s="126"/>
      <c r="H53" s="126"/>
      <c r="J53" s="126" t="s">
        <v>24</v>
      </c>
      <c r="K53" s="126"/>
      <c r="L53" s="126"/>
    </row>
    <row r="54" spans="1:12" ht="13.5" thickBot="1">
      <c r="A54" s="127"/>
      <c r="C54" s="127"/>
      <c r="D54" s="128"/>
      <c r="E54" s="128"/>
      <c r="F54" s="128"/>
      <c r="G54" s="128"/>
      <c r="H54" s="127" t="s">
        <v>24</v>
      </c>
      <c r="J54" s="127"/>
      <c r="K54" s="127"/>
      <c r="L54" s="127"/>
    </row>
    <row r="55" spans="1:10" ht="12.75">
      <c r="A55" s="30" t="s">
        <v>39</v>
      </c>
      <c r="C55" s="30" t="s">
        <v>37</v>
      </c>
      <c r="I55" t="s">
        <v>24</v>
      </c>
      <c r="J55" s="30" t="s">
        <v>38</v>
      </c>
    </row>
  </sheetData>
  <sheetProtection password="C54F" sheet="1" selectLockedCells="1"/>
  <mergeCells count="37">
    <mergeCell ref="F45:K45"/>
    <mergeCell ref="L45:L46"/>
    <mergeCell ref="F46:K46"/>
    <mergeCell ref="A51:L51"/>
    <mergeCell ref="A52:L52"/>
    <mergeCell ref="D54:G54"/>
    <mergeCell ref="A42:E42"/>
    <mergeCell ref="F42:K42"/>
    <mergeCell ref="A43:E43"/>
    <mergeCell ref="F43:K43"/>
    <mergeCell ref="A44:E44"/>
    <mergeCell ref="F44:K44"/>
    <mergeCell ref="A39:E39"/>
    <mergeCell ref="F39:K39"/>
    <mergeCell ref="A40:E40"/>
    <mergeCell ref="F40:K40"/>
    <mergeCell ref="A41:E41"/>
    <mergeCell ref="F41:K41"/>
    <mergeCell ref="A36:E36"/>
    <mergeCell ref="F36:K36"/>
    <mergeCell ref="A37:E37"/>
    <mergeCell ref="F37:K37"/>
    <mergeCell ref="A38:E38"/>
    <mergeCell ref="F38:K38"/>
    <mergeCell ref="B30:H30"/>
    <mergeCell ref="B31:H31"/>
    <mergeCell ref="B32:H32"/>
    <mergeCell ref="A34:E34"/>
    <mergeCell ref="F34:K34"/>
    <mergeCell ref="A35:E35"/>
    <mergeCell ref="F35:K35"/>
    <mergeCell ref="A2:K3"/>
    <mergeCell ref="A4:L4"/>
    <mergeCell ref="A6:L6"/>
    <mergeCell ref="B8:H8"/>
    <mergeCell ref="B28:L28"/>
    <mergeCell ref="B29:H29"/>
  </mergeCells>
  <printOptions horizontalCentered="1"/>
  <pageMargins left="0.25" right="0.25" top="0.25" bottom="0.25" header="0.25" footer="0.2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2018-11-15T16:25:35Z</cp:lastPrinted>
  <dcterms:created xsi:type="dcterms:W3CDTF">2000-02-29T17:54:58Z</dcterms:created>
  <dcterms:modified xsi:type="dcterms:W3CDTF">2018-11-21T00:43:16Z</dcterms:modified>
  <cp:category/>
  <cp:version/>
  <cp:contentType/>
  <cp:contentStatus/>
</cp:coreProperties>
</file>