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P:\aepub\Service Contracts\CONTRACT\Amber\LANDSCAPE SGV-RMD3-ELA Rebid\2019 REBID\01 IFB\ADDENDUM\"/>
    </mc:Choice>
  </mc:AlternateContent>
  <xr:revisionPtr revIDLastSave="0" documentId="13_ncr:1_{2547EFA7-BEBC-4D85-B256-039D4964D1E9}" xr6:coauthVersionLast="41" xr6:coauthVersionMax="41" xr10:uidLastSave="{00000000-0000-0000-0000-000000000000}"/>
  <workbookProtection workbookAlgorithmName="SHA-512" workbookHashValue="7j1pJoKPM1rIhBSGRvfiFTBFXs0xLR+zxgSX4aNcilVhs67q9yHQuj7XEdXTaLGF5hUEpAx3xbAaUqhSoJa0hA==" workbookSaltValue="88SH8Aqvy8g0Qs2dwAU0pA==" workbookSpinCount="100000" lockStructure="1"/>
  <bookViews>
    <workbookView xWindow="-108" yWindow="-108" windowWidth="23256" windowHeight="14016" xr2:uid="{00000000-000D-0000-FFFF-FFFF00000000}"/>
  </bookViews>
  <sheets>
    <sheet name="Cover" sheetId="37" r:id="rId1"/>
    <sheet name="1-WORKMAN MILL RD" sheetId="22" r:id="rId2"/>
    <sheet name="2-GALE AVE PKWY" sheetId="27" r:id="rId3"/>
    <sheet name="3-7TH AVE PKWY" sheetId="26" r:id="rId4"/>
    <sheet name="4-HACIENDA BLVD" sheetId="31" r:id="rId5"/>
    <sheet name="5-HACIENDA BLVD" sheetId="33" r:id="rId6"/>
    <sheet name="6-STIMSON AVE" sheetId="34" r:id="rId7"/>
    <sheet name="7-SD1 PKWY" sheetId="35" r:id="rId8"/>
    <sheet name="8-SD4 PKWY" sheetId="36" r:id="rId9"/>
    <sheet name="UNIT PRICE LIST (INITIAL)" sheetId="48" r:id="rId10"/>
    <sheet name="UNIT PRICE LIST (OP01)" sheetId="65" r:id="rId11"/>
    <sheet name="UNIT PRICE LIST (OP02)" sheetId="66" r:id="rId12"/>
    <sheet name="UNIT PRICE LIST (OP03)" sheetId="67" r:id="rId13"/>
    <sheet name="UNIT PRICE LIST (OP04)" sheetId="68" r:id="rId14"/>
    <sheet name="SCHEDULE OF PRICES (INITIAL)" sheetId="38" r:id="rId15"/>
    <sheet name="SCHEDULE OF PRICES (OP01)" sheetId="61" r:id="rId16"/>
    <sheet name="SCHEDULE OF PRICES (OP02)" sheetId="62" r:id="rId17"/>
    <sheet name="SCHEDULE OF PRICES (OP03)" sheetId="63" r:id="rId18"/>
    <sheet name="SCHEDULE OF PRICES (OP04)" sheetId="64" r:id="rId19"/>
    <sheet name="SUMMARY (INITIAL)" sheetId="18" r:id="rId20"/>
    <sheet name="SUMMARY (OP01)" sheetId="39" r:id="rId21"/>
    <sheet name="SUMMARY (OP02)" sheetId="40" r:id="rId22"/>
    <sheet name="SUMMARY (OP03)" sheetId="41" r:id="rId23"/>
    <sheet name="SUMMARY (OP04)" sheetId="42" r:id="rId24"/>
    <sheet name="SUMMARY FOR ALL TERMS" sheetId="43" r:id="rId25"/>
  </sheets>
  <definedNames>
    <definedName name="_xlnm.Print_Area" localSheetId="19">'SUMMARY (INITIAL)'!$A$1:$G$18</definedName>
    <definedName name="_xlnm.Print_Area" localSheetId="20">'SUMMARY (OP01)'!$A$1:$G$18</definedName>
    <definedName name="_xlnm.Print_Area" localSheetId="21">'SUMMARY (OP02)'!$A$1:$G$18</definedName>
    <definedName name="_xlnm.Print_Area" localSheetId="22">'SUMMARY (OP03)'!$A$1:$G$18</definedName>
    <definedName name="_xlnm.Print_Area" localSheetId="23">'SUMMARY (OP04)'!$A$1:$G$18</definedName>
    <definedName name="_xlnm.Print_Area" localSheetId="24">'SUMMARY FOR ALL TERMS'!$A$3:$G$13</definedName>
    <definedName name="_xlnm.Print_Titles" localSheetId="1">'1-WORKMAN MILL RD'!$3:$4</definedName>
    <definedName name="_xlnm.Print_Titles" localSheetId="2">'2-GALE AVE PKWY'!$3:$4</definedName>
    <definedName name="_xlnm.Print_Titles" localSheetId="3">'3-7TH AVE PKWY'!$3:$4</definedName>
    <definedName name="_xlnm.Print_Titles" localSheetId="4">'4-HACIENDA BLVD'!$3:$4</definedName>
    <definedName name="_xlnm.Print_Titles" localSheetId="5">'5-HACIENDA BLVD'!$4:$5</definedName>
    <definedName name="_xlnm.Print_Titles" localSheetId="6">'6-STIMSON AVE'!$3:$4</definedName>
    <definedName name="_xlnm.Print_Titles" localSheetId="7">'7-SD1 PKWY'!$9:$10</definedName>
    <definedName name="_xlnm.Print_Titles" localSheetId="8">'8-SD4 PKWY'!$6:$7</definedName>
    <definedName name="_xlnm.Print_Titles" localSheetId="14">'SCHEDULE OF PRICES (INITIAL)'!$1:$1</definedName>
    <definedName name="_xlnm.Print_Titles" localSheetId="15">'SCHEDULE OF PRICES (OP01)'!$1:$1</definedName>
    <definedName name="_xlnm.Print_Titles" localSheetId="16">'SCHEDULE OF PRICES (OP02)'!$1:$1</definedName>
    <definedName name="_xlnm.Print_Titles" localSheetId="17">'SCHEDULE OF PRICES (OP03)'!$1:$1</definedName>
    <definedName name="_xlnm.Print_Titles" localSheetId="18">'SCHEDULE OF PRICES (OP04)'!$1:$1</definedName>
    <definedName name="Z_1A19FBDA_74B1_4FB0_B667_7841DAE4C8D4_.wvu.PrintTitles" localSheetId="1" hidden="1">'1-WORKMAN MILL RD'!$3:$3</definedName>
    <definedName name="Z_1A19FBDA_74B1_4FB0_B667_7841DAE4C8D4_.wvu.PrintTitles" localSheetId="2" hidden="1">'2-GALE AVE PKWY'!$3:$3</definedName>
    <definedName name="Z_1A19FBDA_74B1_4FB0_B667_7841DAE4C8D4_.wvu.PrintTitles" localSheetId="3" hidden="1">'3-7TH AVE PKWY'!$3:$3</definedName>
    <definedName name="Z_1A19FBDA_74B1_4FB0_B667_7841DAE4C8D4_.wvu.PrintTitles" localSheetId="4" hidden="1">'4-HACIENDA BLVD'!$3:$3</definedName>
    <definedName name="Z_1A19FBDA_74B1_4FB0_B667_7841DAE4C8D4_.wvu.PrintTitles" localSheetId="5" hidden="1">'5-HACIENDA BLVD'!$4:$4</definedName>
    <definedName name="Z_1A19FBDA_74B1_4FB0_B667_7841DAE4C8D4_.wvu.PrintTitles" localSheetId="6" hidden="1">'6-STIMSON AVE'!$3:$3</definedName>
    <definedName name="Z_1A19FBDA_74B1_4FB0_B667_7841DAE4C8D4_.wvu.PrintTitles" localSheetId="7" hidden="1">'7-SD1 PKWY'!$9:$9</definedName>
    <definedName name="Z_1A19FBDA_74B1_4FB0_B667_7841DAE4C8D4_.wvu.PrintTitles" localSheetId="8" hidden="1">'8-SD4 PKWY'!$6:$6</definedName>
    <definedName name="Z_1A19FBDA_74B1_4FB0_B667_7841DAE4C8D4_.wvu.PrintTitles" localSheetId="14" hidden="1">'SCHEDULE OF PRICES (INITIAL)'!#REF!</definedName>
    <definedName name="Z_1A19FBDA_74B1_4FB0_B667_7841DAE4C8D4_.wvu.PrintTitles" localSheetId="15" hidden="1">'SCHEDULE OF PRICES (OP01)'!#REF!</definedName>
    <definedName name="Z_1A19FBDA_74B1_4FB0_B667_7841DAE4C8D4_.wvu.PrintTitles" localSheetId="16" hidden="1">'SCHEDULE OF PRICES (OP02)'!#REF!</definedName>
    <definedName name="Z_1A19FBDA_74B1_4FB0_B667_7841DAE4C8D4_.wvu.PrintTitles" localSheetId="17" hidden="1">'SCHEDULE OF PRICES (OP03)'!#REF!</definedName>
    <definedName name="Z_1A19FBDA_74B1_4FB0_B667_7841DAE4C8D4_.wvu.PrintTitles" localSheetId="18" hidden="1">'SCHEDULE OF PRICES (OP04)'!#REF!</definedName>
    <definedName name="Z_640680A7_C16C_4BE8_A4F4_2CCA9582CBAC_.wvu.PrintTitles" localSheetId="1" hidden="1">'1-WORKMAN MILL RD'!#REF!</definedName>
    <definedName name="Z_640680A7_C16C_4BE8_A4F4_2CCA9582CBAC_.wvu.PrintTitles" localSheetId="2" hidden="1">'2-GALE AVE PKWY'!#REF!</definedName>
    <definedName name="Z_640680A7_C16C_4BE8_A4F4_2CCA9582CBAC_.wvu.PrintTitles" localSheetId="3" hidden="1">'3-7TH AVE PKWY'!#REF!</definedName>
    <definedName name="Z_640680A7_C16C_4BE8_A4F4_2CCA9582CBAC_.wvu.PrintTitles" localSheetId="4" hidden="1">'4-HACIENDA BLVD'!#REF!</definedName>
    <definedName name="Z_640680A7_C16C_4BE8_A4F4_2CCA9582CBAC_.wvu.PrintTitles" localSheetId="5" hidden="1">'5-HACIENDA BLVD'!#REF!</definedName>
    <definedName name="Z_640680A7_C16C_4BE8_A4F4_2CCA9582CBAC_.wvu.PrintTitles" localSheetId="6" hidden="1">'6-STIMSON AVE'!#REF!</definedName>
    <definedName name="Z_640680A7_C16C_4BE8_A4F4_2CCA9582CBAC_.wvu.PrintTitles" localSheetId="7" hidden="1">'7-SD1 PKWY'!#REF!</definedName>
    <definedName name="Z_640680A7_C16C_4BE8_A4F4_2CCA9582CBAC_.wvu.PrintTitles" localSheetId="8" hidden="1">'8-SD4 PKWY'!#REF!</definedName>
    <definedName name="Z_640680A7_C16C_4BE8_A4F4_2CCA9582CBAC_.wvu.PrintTitles" localSheetId="14" hidden="1">'SCHEDULE OF PRICES (INITIAL)'!#REF!</definedName>
    <definedName name="Z_640680A7_C16C_4BE8_A4F4_2CCA9582CBAC_.wvu.PrintTitles" localSheetId="15" hidden="1">'SCHEDULE OF PRICES (OP01)'!#REF!</definedName>
    <definedName name="Z_640680A7_C16C_4BE8_A4F4_2CCA9582CBAC_.wvu.PrintTitles" localSheetId="16" hidden="1">'SCHEDULE OF PRICES (OP02)'!#REF!</definedName>
    <definedName name="Z_640680A7_C16C_4BE8_A4F4_2CCA9582CBAC_.wvu.PrintTitles" localSheetId="17" hidden="1">'SCHEDULE OF PRICES (OP03)'!#REF!</definedName>
    <definedName name="Z_640680A7_C16C_4BE8_A4F4_2CCA9582CBAC_.wvu.PrintTitles" localSheetId="18" hidden="1">'SCHEDULE OF PRICES (OP04)'!#REF!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42" l="1"/>
  <c r="G9" i="42"/>
  <c r="G8" i="42"/>
  <c r="G7" i="42"/>
  <c r="G6" i="42"/>
  <c r="G5" i="42"/>
  <c r="G4" i="42"/>
  <c r="G3" i="42"/>
  <c r="G2" i="42"/>
  <c r="G12" i="41"/>
  <c r="G9" i="41"/>
  <c r="G8" i="41"/>
  <c r="G7" i="41"/>
  <c r="G6" i="41"/>
  <c r="G5" i="41"/>
  <c r="G4" i="41"/>
  <c r="G3" i="41"/>
  <c r="G2" i="41"/>
  <c r="G12" i="40"/>
  <c r="G9" i="40"/>
  <c r="G8" i="40"/>
  <c r="G7" i="40"/>
  <c r="G6" i="40"/>
  <c r="G5" i="40"/>
  <c r="G4" i="40"/>
  <c r="G3" i="40"/>
  <c r="G2" i="40"/>
  <c r="G12" i="39"/>
  <c r="G9" i="39"/>
  <c r="G8" i="39"/>
  <c r="G7" i="39"/>
  <c r="G6" i="39"/>
  <c r="G5" i="39"/>
  <c r="G4" i="39"/>
  <c r="G3" i="39"/>
  <c r="G2" i="39"/>
  <c r="G15" i="41" l="1"/>
  <c r="G7" i="43" s="1"/>
  <c r="G15" i="42"/>
  <c r="G8" i="43" s="1"/>
  <c r="G15" i="40"/>
  <c r="G6" i="43" s="1"/>
  <c r="G15" i="39"/>
  <c r="G5" i="43" s="1"/>
  <c r="G12" i="18"/>
  <c r="G9" i="18"/>
  <c r="G8" i="18"/>
  <c r="G7" i="18"/>
  <c r="G6" i="18"/>
  <c r="G5" i="18"/>
  <c r="G4" i="18"/>
  <c r="G3" i="18"/>
  <c r="G2" i="18"/>
  <c r="G15" i="18" l="1"/>
  <c r="G4" i="43" s="1"/>
  <c r="G10" i="43" s="1"/>
  <c r="G11" i="43" s="1"/>
</calcChain>
</file>

<file path=xl/sharedStrings.xml><?xml version="1.0" encoding="utf-8"?>
<sst xmlns="http://schemas.openxmlformats.org/spreadsheetml/2006/main" count="3038" uniqueCount="250">
  <si>
    <t>LOCATION NO. 1</t>
  </si>
  <si>
    <t>ITEM</t>
  </si>
  <si>
    <t>TASK DESCRIPTION</t>
  </si>
  <si>
    <t>*MINIMUM HOURS PER FREQUENCY</t>
  </si>
  <si>
    <t>ANNUAL FREQUENCY</t>
  </si>
  <si>
    <t>1.</t>
  </si>
  <si>
    <t>ALL SITE INSPECTION AND REPORTING PER REQUIREMENTS</t>
  </si>
  <si>
    <t>2.</t>
  </si>
  <si>
    <t>ALL MANAGEMENT AND SUPERVISION</t>
  </si>
  <si>
    <t>3.</t>
  </si>
  <si>
    <t>MOWING</t>
  </si>
  <si>
    <t>4.</t>
  </si>
  <si>
    <t>MECHANICAL EDGING</t>
  </si>
  <si>
    <t>5.</t>
  </si>
  <si>
    <t>WEED REMOVAL</t>
  </si>
  <si>
    <t>a.</t>
  </si>
  <si>
    <t>Walks, Beds, Planters, and Groundcover Hardscape</t>
  </si>
  <si>
    <t>b.</t>
  </si>
  <si>
    <t>Bare Areas</t>
  </si>
  <si>
    <t>c.</t>
  </si>
  <si>
    <t>6.</t>
  </si>
  <si>
    <t>LITTER CONTROL</t>
  </si>
  <si>
    <t>7.</t>
  </si>
  <si>
    <t>RAKING</t>
  </si>
  <si>
    <t>Planter Beds and Planters</t>
  </si>
  <si>
    <t>8.</t>
  </si>
  <si>
    <t>CLEARANCE PRUNING/HEDGE TRIMMING</t>
  </si>
  <si>
    <t>Hedge Shaping / Trimming</t>
  </si>
  <si>
    <t>d.</t>
  </si>
  <si>
    <t>9.</t>
  </si>
  <si>
    <t>10.</t>
  </si>
  <si>
    <t>AERATION</t>
  </si>
  <si>
    <t>11.</t>
  </si>
  <si>
    <t>12.</t>
  </si>
  <si>
    <t>TURF AND PLANT FERTILIZATION</t>
  </si>
  <si>
    <t>13.</t>
  </si>
  <si>
    <t>14.</t>
  </si>
  <si>
    <t>CHEMICAL APPLICATION</t>
  </si>
  <si>
    <t>Turf - detailing general turf areas with systematic herbicides</t>
  </si>
  <si>
    <t>Beds and Planters, Walkways, Hard Surfaces, Undeveloped Areas, Drainage Areas, Curb and Gutter Expansion Joints, Roadways, Stream Beds - with systematic herbicides</t>
  </si>
  <si>
    <t>15.</t>
  </si>
  <si>
    <t>IRRIGATION / WATERING - AUTOMATIC</t>
  </si>
  <si>
    <t>Manual Watering of Shrubs and Turf, more often if necessary</t>
  </si>
  <si>
    <t>e.</t>
  </si>
  <si>
    <t>Inspect salt buildup and inject solutions for cleaning</t>
  </si>
  <si>
    <t>f.</t>
  </si>
  <si>
    <t>g.</t>
  </si>
  <si>
    <t>Flush &amp; inspect Y-filter at each RCV</t>
  </si>
  <si>
    <t>h.</t>
  </si>
  <si>
    <t>Flush &amp; inspect Y-filter at each backflow</t>
  </si>
  <si>
    <t>i.</t>
  </si>
  <si>
    <t>Reset rain sensor on controller</t>
  </si>
  <si>
    <t>j.</t>
  </si>
  <si>
    <t>Flush each irrigations system (4 and every time any work is done on the irrigation system)</t>
  </si>
  <si>
    <t>LOCATION NO. 2</t>
  </si>
  <si>
    <t>LOCATION NO. 3</t>
  </si>
  <si>
    <t>LOCATION NO. 4</t>
  </si>
  <si>
    <t>LOCATION NO. 5</t>
  </si>
  <si>
    <t>LOCATION NO. 6</t>
  </si>
  <si>
    <t>A.</t>
  </si>
  <si>
    <t>ON-GOING MAINTENANCE TASKS PER LOCATION</t>
  </si>
  <si>
    <t>16.</t>
  </si>
  <si>
    <t>17.</t>
  </si>
  <si>
    <t>B.</t>
  </si>
  <si>
    <r>
      <t xml:space="preserve">TOTAL HOURS FOR ADDITIONAL WORK REQUESTS: </t>
    </r>
    <r>
      <rPr>
        <sz val="15"/>
        <color indexed="8"/>
        <rFont val="Arial"/>
        <family val="2"/>
      </rPr>
      <t>ALL LOCATIONS</t>
    </r>
  </si>
  <si>
    <t>X</t>
  </si>
  <si>
    <t>Turf Area</t>
  </si>
  <si>
    <t>Ground Cover</t>
  </si>
  <si>
    <t>Turf Under Trees/Vines/Ivy/Hedges</t>
  </si>
  <si>
    <t>GROUND COVER MAINTENANCE</t>
  </si>
  <si>
    <t>Mulch</t>
  </si>
  <si>
    <t>DETHATCHING</t>
  </si>
  <si>
    <t>Repair, Replace, Relocate: sprinkler heads, drip emitters, drip tubes, more often if necessary</t>
  </si>
  <si>
    <t>DISEASE/INSECT/RODENT CONTROL</t>
  </si>
  <si>
    <t>TURF RESEEDING/RESTORATION OF BARE AREA</t>
  </si>
  <si>
    <t>SWEEPING</t>
  </si>
  <si>
    <t>18.</t>
  </si>
  <si>
    <t>LOW IMPACT DEVELOPMENT (LID) MAINTENANCE</t>
  </si>
  <si>
    <t>19.</t>
  </si>
  <si>
    <t>PLANTING OPERATIONS</t>
  </si>
  <si>
    <t xml:space="preserve">Inspect, Operate, Control, and Make Adjustments to Watering/Irrigation System, more often if necessary </t>
  </si>
  <si>
    <t>Repair, Replace, Relocate: irrigation system components from downstream of backflow device to the before the heads, more often if necessary</t>
  </si>
  <si>
    <t>Valve Box Integrity - replace covers, check for safety and security, more often if necessary</t>
  </si>
  <si>
    <r>
      <t xml:space="preserve">7TH AVENUE PARKWAY: </t>
    </r>
    <r>
      <rPr>
        <i/>
        <sz val="12"/>
        <color theme="1"/>
        <rFont val="Calibri"/>
        <family val="2"/>
        <scheme val="minor"/>
      </rPr>
      <t>LOS ROBLES AVE TO PALM AVE</t>
    </r>
  </si>
  <si>
    <r>
      <t xml:space="preserve">GALE AVENUE PARKWAY: </t>
    </r>
    <r>
      <rPr>
        <i/>
        <sz val="12"/>
        <color theme="1"/>
        <rFont val="Calibri"/>
        <family val="2"/>
        <scheme val="minor"/>
      </rPr>
      <t>7TH AVENUE TO KINBRAE AVENUE</t>
    </r>
  </si>
  <si>
    <r>
      <t xml:space="preserve">HACIENDA BOULEVARD MEDIANS: </t>
    </r>
    <r>
      <rPr>
        <i/>
        <sz val="12"/>
        <color theme="1"/>
        <rFont val="Calibri"/>
        <family val="2"/>
        <scheme val="minor"/>
      </rPr>
      <t>SHADYBENDY DR TO NEWTON ST; RICHVIEW DR TO GLENMARK DR</t>
    </r>
  </si>
  <si>
    <t xml:space="preserve"> </t>
  </si>
  <si>
    <r>
      <t xml:space="preserve">STIMSON AVENUE: </t>
    </r>
    <r>
      <rPr>
        <i/>
        <sz val="12"/>
        <color theme="1"/>
        <rFont val="Calibri"/>
        <family val="2"/>
        <scheme val="minor"/>
      </rPr>
      <t>SHADYBEND DRIVE TO HALLIBURTON ROAD</t>
    </r>
  </si>
  <si>
    <r>
      <rPr>
        <b/>
        <sz val="10"/>
        <color indexed="8"/>
        <rFont val="Arial"/>
        <family val="2"/>
      </rPr>
      <t xml:space="preserve">GALE AVENUE PARKWAY </t>
    </r>
    <r>
      <rPr>
        <i/>
        <sz val="10"/>
        <color indexed="8"/>
        <rFont val="Arial"/>
        <family val="2"/>
      </rPr>
      <t>FROM 7TH AVE TO KINBRAE AVE</t>
    </r>
  </si>
  <si>
    <r>
      <rPr>
        <b/>
        <sz val="10"/>
        <color indexed="8"/>
        <rFont val="Arial"/>
        <family val="2"/>
      </rPr>
      <t xml:space="preserve">7TH AVENUE PARKWAY </t>
    </r>
    <r>
      <rPr>
        <i/>
        <sz val="10"/>
        <color indexed="8"/>
        <rFont val="Arial"/>
        <family val="2"/>
      </rPr>
      <t>FROM LOS ROBLES AVENUE TO PALM AVENUE</t>
    </r>
  </si>
  <si>
    <r>
      <rPr>
        <b/>
        <sz val="10"/>
        <color indexed="8"/>
        <rFont val="Arial"/>
        <family val="2"/>
      </rPr>
      <t>HACIENDA BOULEVARD MEDIANS</t>
    </r>
    <r>
      <rPr>
        <sz val="10"/>
        <color indexed="8"/>
        <rFont val="Arial"/>
        <family val="2"/>
      </rPr>
      <t xml:space="preserve"> </t>
    </r>
    <r>
      <rPr>
        <i/>
        <sz val="10"/>
        <color indexed="8"/>
        <rFont val="Arial"/>
        <family val="2"/>
      </rPr>
      <t>FROM SHADYBEND DR TO NEWTON ST &amp; RICHVIEW DR TO GLENMARK DR</t>
    </r>
  </si>
  <si>
    <r>
      <rPr>
        <b/>
        <sz val="10"/>
        <color indexed="8"/>
        <rFont val="Arial"/>
        <family val="2"/>
      </rPr>
      <t xml:space="preserve">HACIENDA BOULEVARD </t>
    </r>
    <r>
      <rPr>
        <i/>
        <sz val="10"/>
        <color indexed="8"/>
        <rFont val="Arial"/>
        <family val="2"/>
      </rPr>
      <t>FROM THREE PALMS ST TO HALLIBURTON RD (BOTH SIDES OF PARKWAY AND VINES)</t>
    </r>
  </si>
  <si>
    <r>
      <rPr>
        <b/>
        <sz val="10"/>
        <color indexed="8"/>
        <rFont val="Arial"/>
        <family val="2"/>
      </rPr>
      <t>STIMSON AVENUE</t>
    </r>
    <r>
      <rPr>
        <sz val="10"/>
        <color indexed="8"/>
        <rFont val="Arial"/>
        <family val="2"/>
      </rPr>
      <t xml:space="preserve"> </t>
    </r>
    <r>
      <rPr>
        <i/>
        <sz val="10"/>
        <color indexed="8"/>
        <rFont val="Arial"/>
        <family val="2"/>
      </rPr>
      <t>FROM SHADYBEND DR TO HALLIBURTON RD</t>
    </r>
  </si>
  <si>
    <t>SD1 PARKWAY MAINTENANCE</t>
  </si>
  <si>
    <r>
      <t xml:space="preserve">AMAR RD </t>
    </r>
    <r>
      <rPr>
        <sz val="11"/>
        <color theme="1"/>
        <rFont val="Calibri"/>
        <family val="2"/>
        <scheme val="minor"/>
      </rPr>
      <t>FROM PUENTE AVE TO VINELAND AVE</t>
    </r>
  </si>
  <si>
    <r>
      <t xml:space="preserve">PUENTE AVE </t>
    </r>
    <r>
      <rPr>
        <sz val="11"/>
        <color theme="1"/>
        <rFont val="Calibri"/>
        <family val="2"/>
        <scheme val="minor"/>
      </rPr>
      <t>FROM TEMPLE AVE TO NELSON AVE (WEST SIDE ONLY)</t>
    </r>
  </si>
  <si>
    <r>
      <rPr>
        <b/>
        <sz val="11"/>
        <color theme="1"/>
        <rFont val="Calibri"/>
        <family val="2"/>
        <scheme val="minor"/>
      </rPr>
      <t xml:space="preserve">PUENTE AVE </t>
    </r>
    <r>
      <rPr>
        <sz val="11"/>
        <color theme="1"/>
        <rFont val="Calibri"/>
        <family val="2"/>
        <scheme val="minor"/>
      </rPr>
      <t>455' S/O FRANCISQUITO AVE TO 335' N/O TEMPLE AVE (WEST SIDE ONLY)</t>
    </r>
  </si>
  <si>
    <r>
      <rPr>
        <b/>
        <sz val="11"/>
        <color theme="1"/>
        <rFont val="Calibri"/>
        <family val="2"/>
        <scheme val="minor"/>
      </rPr>
      <t xml:space="preserve">PUENTE AVE </t>
    </r>
    <r>
      <rPr>
        <sz val="11"/>
        <color theme="1"/>
        <rFont val="Calibri"/>
        <family val="2"/>
        <scheme val="minor"/>
      </rPr>
      <t>455' S/O FRANCISQUITO AVE TO 130' N/O SAUDER ST (EAST SIDE ONLY)</t>
    </r>
  </si>
  <si>
    <r>
      <rPr>
        <b/>
        <sz val="11"/>
        <color theme="1"/>
        <rFont val="Calibri"/>
        <family val="2"/>
        <scheme val="minor"/>
      </rPr>
      <t xml:space="preserve">SUNSET AVE </t>
    </r>
    <r>
      <rPr>
        <sz val="11"/>
        <color theme="1"/>
        <rFont val="Calibri"/>
        <family val="2"/>
        <scheme val="minor"/>
      </rPr>
      <t>FROM AMAR RD TO FAIRGROVE AVE</t>
    </r>
  </si>
  <si>
    <t>SD4 PARKWAY MAINTENANCE</t>
  </si>
  <si>
    <r>
      <rPr>
        <b/>
        <sz val="10"/>
        <color indexed="8"/>
        <rFont val="Arial"/>
        <family val="2"/>
      </rPr>
      <t xml:space="preserve">SD1 PARKWAY MAINTENANCE </t>
    </r>
    <r>
      <rPr>
        <i/>
        <sz val="10"/>
        <color indexed="8"/>
        <rFont val="Arial"/>
        <family val="2"/>
      </rPr>
      <t>VARIOUS SITES</t>
    </r>
  </si>
  <si>
    <r>
      <rPr>
        <b/>
        <sz val="10"/>
        <color indexed="8"/>
        <rFont val="Arial"/>
        <family val="2"/>
      </rPr>
      <t xml:space="preserve">SD4 PARKWAY MAINTENANCE </t>
    </r>
    <r>
      <rPr>
        <i/>
        <sz val="10"/>
        <color indexed="8"/>
        <rFont val="Arial"/>
        <family val="2"/>
      </rPr>
      <t>VARIOUS SITES</t>
    </r>
  </si>
  <si>
    <r>
      <rPr>
        <b/>
        <sz val="10"/>
        <color indexed="8"/>
        <rFont val="Arial"/>
        <family val="2"/>
      </rPr>
      <t>WORKMAN MILL ROAD MEDIANS AND VINES</t>
    </r>
    <r>
      <rPr>
        <b/>
        <i/>
        <sz val="10"/>
        <color indexed="8"/>
        <rFont val="Arial"/>
        <family val="2"/>
      </rPr>
      <t xml:space="preserve"> </t>
    </r>
    <r>
      <rPr>
        <i/>
        <sz val="10"/>
        <color indexed="8"/>
        <rFont val="Arial"/>
        <family val="2"/>
      </rPr>
      <t>FROM COLEFORD AVENUE TO VALLEY BOULEVARD (BOTH SIDES OF PARKWAY)</t>
    </r>
  </si>
  <si>
    <r>
      <rPr>
        <b/>
        <sz val="11"/>
        <color theme="1"/>
        <rFont val="Calibri"/>
        <family val="2"/>
        <scheme val="minor"/>
      </rPr>
      <t>HACIENDA BLVD</t>
    </r>
    <r>
      <rPr>
        <sz val="11"/>
        <color theme="1"/>
        <rFont val="Calibri"/>
        <family val="2"/>
        <scheme val="minor"/>
      </rPr>
      <t xml:space="preserve"> FROM 1438 FT N/O GALE AV TO N/O SKYLINE DR</t>
    </r>
  </si>
  <si>
    <r>
      <rPr>
        <b/>
        <sz val="11"/>
        <color theme="1"/>
        <rFont val="Calibri"/>
        <family val="2"/>
        <scheme val="minor"/>
      </rPr>
      <t>HALLIBURTON RD</t>
    </r>
    <r>
      <rPr>
        <sz val="11"/>
        <color theme="1"/>
        <rFont val="Calibri"/>
        <family val="2"/>
        <scheme val="minor"/>
      </rPr>
      <t xml:space="preserve"> FROM HACIENDA BLVD TO COLIMA RD</t>
    </r>
  </si>
  <si>
    <t>Tree/Vines Safety Clearance, Tree/Vines Pruning, Sucker Growth</t>
  </si>
  <si>
    <t>Shrub/Ivy Safety Clearance and/or Shrub Pruning</t>
  </si>
  <si>
    <t>LOCATION NO. 7**</t>
  </si>
  <si>
    <t>LOCATION NO. 8**</t>
  </si>
  <si>
    <r>
      <t xml:space="preserve">WORKMAN MILL ROAD MEDIANS AND VINES: </t>
    </r>
    <r>
      <rPr>
        <i/>
        <sz val="12"/>
        <color theme="1"/>
        <rFont val="Calibri"/>
        <family val="2"/>
        <scheme val="minor"/>
      </rPr>
      <t>LACEWOOD DR TO VALLEY BLVD (INCLUDING BOTH SIDES OF PARKWAY)</t>
    </r>
  </si>
  <si>
    <r>
      <rPr>
        <b/>
        <sz val="11"/>
        <color theme="1"/>
        <rFont val="Calibri"/>
        <family val="2"/>
        <scheme val="minor"/>
      </rPr>
      <t xml:space="preserve">ROLLING GREENS WAY </t>
    </r>
    <r>
      <rPr>
        <sz val="11"/>
        <color theme="1"/>
        <rFont val="Calibri"/>
        <family val="2"/>
        <scheme val="minor"/>
      </rPr>
      <t>FROM LACEWOOD DR TO VALARESSA LN (SOUTH SIDE ONLY)</t>
    </r>
  </si>
  <si>
    <r>
      <rPr>
        <b/>
        <sz val="11"/>
        <color theme="1"/>
        <rFont val="Calibri"/>
        <family val="2"/>
        <scheme val="minor"/>
      </rPr>
      <t>COLIMA RD</t>
    </r>
    <r>
      <rPr>
        <sz val="11"/>
        <color theme="1"/>
        <rFont val="Calibri"/>
        <family val="2"/>
        <scheme val="minor"/>
      </rPr>
      <t xml:space="preserve"> FROM 1131 W/O CAMINO DEL SUR TO AZUSA AVE</t>
    </r>
  </si>
  <si>
    <t>**Performance will be evlauated per segment.  Multiple penalities might be assessed per location.</t>
  </si>
  <si>
    <t>Shaded boxes = "N/A"</t>
  </si>
  <si>
    <r>
      <t xml:space="preserve">HACIENDA BOULEVARD: </t>
    </r>
    <r>
      <rPr>
        <i/>
        <sz val="12"/>
        <color theme="1"/>
        <rFont val="Calibri"/>
        <family val="2"/>
        <scheme val="minor"/>
      </rPr>
      <t>THREE PALMS STREET (INCLUDING NORTH SIDE BETWEEN HACIENDA BLVD TO LANCEWOOD AVE)  TO HALLIBURTON ROAD (BOTH SIDES OF PARKWAY AND VINES)</t>
    </r>
  </si>
  <si>
    <t>ON-CALL</t>
  </si>
  <si>
    <t>(4,000 Hrs. x Hourly Rate = Annual Cost)</t>
  </si>
  <si>
    <t>HOURLY COST</t>
  </si>
  <si>
    <t>*IMPORTANT: It is understood and agreed upon that the number of additional hours (4,000) is an estimate of the potential additional hours for requested work, which may be required of this contract, if any. This is only an estimate, billing for any additional requests of work shall be assessed only for items not listed in the Schedule of Prices, Forms PW-2.1 through PW-2.6 at the hourly rate provided herein, for the specified term.</t>
  </si>
  <si>
    <r>
      <t xml:space="preserve">ESTIMATED HOURS </t>
    </r>
    <r>
      <rPr>
        <i/>
        <sz val="10"/>
        <color indexed="8"/>
        <rFont val="Arial"/>
        <family val="2"/>
      </rPr>
      <t>FOR ADDITIONAL WORK FOR A LABORER*</t>
    </r>
  </si>
  <si>
    <r>
      <rPr>
        <b/>
        <sz val="10"/>
        <color indexed="8"/>
        <rFont val="Arial"/>
        <family val="2"/>
      </rPr>
      <t>*MINIMUM HOURS PER FREQUENCY:</t>
    </r>
    <r>
      <rPr>
        <b/>
        <sz val="11.5"/>
        <color indexed="8"/>
        <rFont val="Arial"/>
        <family val="2"/>
      </rPr>
      <t xml:space="preserve"> </t>
    </r>
    <r>
      <rPr>
        <i/>
        <sz val="10"/>
        <color indexed="8"/>
        <rFont val="Arial"/>
        <family val="2"/>
      </rPr>
      <t xml:space="preserve">This represents the minimum hours Public Works estimates for the completion of each particular task. It is the responsibility of the contractor to provide their cost for </t>
    </r>
    <r>
      <rPr>
        <b/>
        <i/>
        <u/>
        <sz val="10"/>
        <color indexed="8"/>
        <rFont val="Arial"/>
        <family val="2"/>
      </rPr>
      <t>completion</t>
    </r>
    <r>
      <rPr>
        <i/>
        <sz val="10"/>
        <color indexed="8"/>
        <rFont val="Arial"/>
        <family val="2"/>
      </rPr>
      <t xml:space="preserve"> of the given task.</t>
    </r>
  </si>
  <si>
    <t>MONTHLY COST</t>
  </si>
  <si>
    <t>SCHEDULE OF PRICES
 FOR
LANDSCAPE AND GROUNDS MAINTENANCE SERVICES FOR 
ROAD DIVISION 416 MEDIANS</t>
  </si>
  <si>
    <t xml:space="preserve">Title of Authorized Person: </t>
  </si>
  <si>
    <t xml:space="preserve">Date: </t>
  </si>
  <si>
    <r>
      <t xml:space="preserve">ANNUAL COST
</t>
    </r>
    <r>
      <rPr>
        <sz val="10"/>
        <color theme="1"/>
        <rFont val="Arial"/>
        <family val="2"/>
      </rPr>
      <t>(Monthly Cost X 12)</t>
    </r>
  </si>
  <si>
    <r>
      <t xml:space="preserve">4000
</t>
    </r>
    <r>
      <rPr>
        <i/>
        <sz val="8"/>
        <color theme="1"/>
        <rFont val="Arial"/>
        <family val="2"/>
      </rPr>
      <t>Total Hours</t>
    </r>
  </si>
  <si>
    <r>
      <t xml:space="preserve">ANNUAL COST
</t>
    </r>
    <r>
      <rPr>
        <sz val="10"/>
        <color theme="1"/>
        <rFont val="Arial"/>
        <family val="2"/>
      </rPr>
      <t>(4000 X Hourly Rate)</t>
    </r>
  </si>
  <si>
    <t>BIDDER'S HOURLY RATE</t>
  </si>
  <si>
    <t xml:space="preserve">Signature of Person Authorized to Submit Bid: </t>
  </si>
  <si>
    <t xml:space="preserve">Legal Name of Bidder: </t>
  </si>
  <si>
    <t>Item</t>
  </si>
  <si>
    <t>TERMS</t>
  </si>
  <si>
    <t>LANDSCAPE AND GROUNDS MAINTENANCE SERVICES - RD416 MEDIANS
(Initial Term)</t>
  </si>
  <si>
    <t>LANDSCAPE AND GROUNDS MAINTENANCE SERVICES - RD416 MEDIANS
(Option Year 1)</t>
  </si>
  <si>
    <t>LANDSCAPE AND GROUNDS MAINTENANCE SERVICES - RD416 MEDIANS
(Option Year 2)</t>
  </si>
  <si>
    <t>LANDSCAPE AND GROUNDS MAINTENANCE SERVICES - RD416 MEDIANS
(Option Year 3)</t>
  </si>
  <si>
    <t>LANDSCAPE AND GROUNDS MAINTENANCE SERVICES - RD416 MEDIANS
(Option Year 4)</t>
  </si>
  <si>
    <t>TOTAL PRICE FOR YEARS' 1 THROUGH 5</t>
  </si>
  <si>
    <t>ANNUAL PRICE</t>
  </si>
  <si>
    <t>AVERAGE TOTAL PRICE FOR YEARS 1 THROUGH 5
(TOTAL PRICE FOR YEARS 1 THROUGH 5 ÷ 5)</t>
  </si>
  <si>
    <t>NOTE: Bidder must provide pricing for ALL contract terms including the 5th term. Any submitted Bid that does not include pricing for all terms may be rejected at the sold discretion of the County.
It is the responsibility of the Bidder to calculate the Bid price to take into consideration a possible escalation of wages, materials, and other costs during the Contract period.  The Board, County, Public Works, District(s), or Director make no representations regarding future costs or the rate of wages that may become necessary to pay employees of the Contractor for the work performed during the Contract period.</t>
  </si>
  <si>
    <r>
      <t xml:space="preserve">TOTAL ANNUAL AMOUNT: Initial Term </t>
    </r>
    <r>
      <rPr>
        <i/>
        <sz val="12"/>
        <color theme="1"/>
        <rFont val="Arial"/>
        <family val="2"/>
      </rPr>
      <t>[A.1-8 + B.1]</t>
    </r>
    <r>
      <rPr>
        <b/>
        <i/>
        <sz val="16"/>
        <color theme="1"/>
        <rFont val="Arial"/>
        <family val="2"/>
      </rPr>
      <t xml:space="preserve"> =</t>
    </r>
  </si>
  <si>
    <r>
      <t xml:space="preserve">TOTAL ANNUAL AMOUNT: Option Year 1 </t>
    </r>
    <r>
      <rPr>
        <i/>
        <sz val="12"/>
        <color theme="1"/>
        <rFont val="Arial"/>
        <family val="2"/>
      </rPr>
      <t>[A.1-8 + B.1]</t>
    </r>
    <r>
      <rPr>
        <i/>
        <sz val="16"/>
        <color theme="1"/>
        <rFont val="Arial"/>
        <family val="2"/>
      </rPr>
      <t xml:space="preserve"> </t>
    </r>
    <r>
      <rPr>
        <b/>
        <i/>
        <sz val="16"/>
        <color theme="1"/>
        <rFont val="Arial"/>
        <family val="2"/>
      </rPr>
      <t>=</t>
    </r>
  </si>
  <si>
    <r>
      <t xml:space="preserve">TOTAL ANNUAL AMOUNT: Option Year 2 </t>
    </r>
    <r>
      <rPr>
        <i/>
        <sz val="12"/>
        <color theme="1"/>
        <rFont val="Arial"/>
        <family val="2"/>
      </rPr>
      <t>[A.1-8 + B.1]</t>
    </r>
    <r>
      <rPr>
        <b/>
        <i/>
        <sz val="16"/>
        <color theme="1"/>
        <rFont val="Arial"/>
        <family val="2"/>
      </rPr>
      <t xml:space="preserve"> =</t>
    </r>
  </si>
  <si>
    <r>
      <t xml:space="preserve">TOTAL ANNUAL AMOUNT: Option Year 3 </t>
    </r>
    <r>
      <rPr>
        <i/>
        <sz val="12"/>
        <color theme="1"/>
        <rFont val="Arial"/>
        <family val="2"/>
      </rPr>
      <t>[A.1-8 + B.1]</t>
    </r>
    <r>
      <rPr>
        <b/>
        <i/>
        <sz val="16"/>
        <color theme="1"/>
        <rFont val="Arial"/>
        <family val="2"/>
      </rPr>
      <t xml:space="preserve"> =</t>
    </r>
  </si>
  <si>
    <r>
      <t xml:space="preserve">TOTAL ANNUAL AMOUNT: Option Year 4 </t>
    </r>
    <r>
      <rPr>
        <i/>
        <sz val="12"/>
        <color theme="1"/>
        <rFont val="Arial"/>
        <family val="2"/>
      </rPr>
      <t>[A.1-8 + B.1]</t>
    </r>
    <r>
      <rPr>
        <b/>
        <i/>
        <sz val="16"/>
        <color theme="1"/>
        <rFont val="Arial"/>
        <family val="2"/>
      </rPr>
      <t xml:space="preserve"> =</t>
    </r>
  </si>
  <si>
    <t>UNIT PRICE LIST</t>
  </si>
  <si>
    <t xml:space="preserve">LANDSCAPE AND GROUNDS MAINTENANCE SERVICES </t>
  </si>
  <si>
    <t>RD416 MEDIANS</t>
  </si>
  <si>
    <t>Unit prices shall be wholesale costs + percentage for overhead and profit.</t>
  </si>
  <si>
    <t>Unit prices for additional work items (installed, unless otherwise specified):</t>
  </si>
  <si>
    <t>Replacement of pop-up sprinkler (spray)</t>
  </si>
  <si>
    <t>4"</t>
  </si>
  <si>
    <t>@</t>
  </si>
  <si>
    <t>$</t>
  </si>
  <si>
    <t>ea.</t>
  </si>
  <si>
    <t>6"</t>
  </si>
  <si>
    <t>12"</t>
  </si>
  <si>
    <t>Replacement of nozzle (pop-up sprinkler)</t>
  </si>
  <si>
    <t>Replacement of swing joint assembly</t>
  </si>
  <si>
    <t>Replacement of riser (sch 80)  1/2"</t>
  </si>
  <si>
    <t>8"</t>
  </si>
  <si>
    <t>18"</t>
  </si>
  <si>
    <t>Replacement of gear driven spray (shrub)</t>
  </si>
  <si>
    <t>Replacement of gear driven pop-up</t>
  </si>
  <si>
    <t>Replacement of bubbler only</t>
  </si>
  <si>
    <t>0.25 gpm-2.0 gpm</t>
  </si>
  <si>
    <t xml:space="preserve">Replacement of reducer (adaptor)  </t>
  </si>
  <si>
    <t>3/4 mt x 1/2 ft.</t>
  </si>
  <si>
    <t>Replacement of PVC pipe UVR (ln ft.)</t>
  </si>
  <si>
    <t>1/2"</t>
  </si>
  <si>
    <t>3/4"</t>
  </si>
  <si>
    <t>1"</t>
  </si>
  <si>
    <t>1 1/4"</t>
  </si>
  <si>
    <t>1 1/2"</t>
  </si>
  <si>
    <t>2"</t>
  </si>
  <si>
    <t>Replacement of PVC sch 40 pipe (ln ft.)</t>
  </si>
  <si>
    <t>Replacement of irrigation control valve</t>
  </si>
  <si>
    <t>with Superior valve</t>
  </si>
  <si>
    <t>Replacement of diaphragm</t>
  </si>
  <si>
    <t>Replacement of solenoid</t>
  </si>
  <si>
    <t>Replacement of drip 5/8" (ln ft.)</t>
  </si>
  <si>
    <t>Replacement of LOC-Eze coupling 5/8"</t>
  </si>
  <si>
    <t>Replacement of 35 GPM filter 1"</t>
  </si>
  <si>
    <t>1 gallon shrub planted</t>
  </si>
  <si>
    <t>5 gallon shrub planted</t>
  </si>
  <si>
    <t>5 gallon tree planted (stakes included)</t>
  </si>
  <si>
    <t>20.</t>
  </si>
  <si>
    <t>15 gallon tree planted (stakes included)</t>
  </si>
  <si>
    <t>21.</t>
  </si>
  <si>
    <t>24" box tree planted (stakes included)</t>
  </si>
  <si>
    <t>22.</t>
  </si>
  <si>
    <t>36" box tree planted (stakes included)</t>
  </si>
  <si>
    <t>23.</t>
  </si>
  <si>
    <t>Flat of ground cover planted</t>
  </si>
  <si>
    <t>24.</t>
  </si>
  <si>
    <t>Flat of liner stock planted</t>
  </si>
  <si>
    <t>25.</t>
  </si>
  <si>
    <t>Sod (sq. ft.) installed</t>
  </si>
  <si>
    <t>26.</t>
  </si>
  <si>
    <t>Flat of annual color planted</t>
  </si>
  <si>
    <t>27.</t>
  </si>
  <si>
    <t>Flat of annual color not planted</t>
  </si>
  <si>
    <t>28.</t>
  </si>
  <si>
    <t>Jute netting (sq. ft.) installed</t>
  </si>
  <si>
    <t>29.</t>
  </si>
  <si>
    <t>Earth Premium Grade Mulch (cubic yard) distributed</t>
  </si>
  <si>
    <t>30.</t>
  </si>
  <si>
    <t>Pruning of palm tree (large-size)</t>
  </si>
  <si>
    <t>31.</t>
  </si>
  <si>
    <t>Pruning of palm tree (medium-size)</t>
  </si>
  <si>
    <t>32.</t>
  </si>
  <si>
    <t>Pruning of palm tree (small-size)</t>
  </si>
  <si>
    <t>33.</t>
  </si>
  <si>
    <t>Pruning of ornamental tree (large-size)</t>
  </si>
  <si>
    <t>34.</t>
  </si>
  <si>
    <t>Pruning of ornamental tree (medium-size)</t>
  </si>
  <si>
    <t>35.</t>
  </si>
  <si>
    <t>Pruning of ornamental tree (small-size)</t>
  </si>
  <si>
    <t>36.</t>
  </si>
  <si>
    <t>Tree removal (large-size)</t>
  </si>
  <si>
    <t>37</t>
  </si>
  <si>
    <t>Tree removal (medium-size)</t>
  </si>
  <si>
    <t>38.</t>
  </si>
  <si>
    <t>Tree removal (small-size)</t>
  </si>
  <si>
    <t>39.</t>
  </si>
  <si>
    <t>Aeration 1/2" Tines (1 acre)</t>
  </si>
  <si>
    <t>40.</t>
  </si>
  <si>
    <t>Verticut (1 acre)</t>
  </si>
  <si>
    <t>41.</t>
  </si>
  <si>
    <t>Overseed and top dress (1 acre)</t>
  </si>
  <si>
    <t>42.</t>
  </si>
  <si>
    <t>Brush clearance (1 acre)</t>
  </si>
  <si>
    <t>43.</t>
  </si>
  <si>
    <t>Weed Abatement (1 acre)</t>
  </si>
  <si>
    <t>44.</t>
  </si>
  <si>
    <t>Hourly rate for laborer</t>
  </si>
  <si>
    <t>45.</t>
  </si>
  <si>
    <t>Hourly rate for irrigation technician</t>
  </si>
  <si>
    <t>46.</t>
  </si>
  <si>
    <t>Hourly rate for foreman</t>
  </si>
  <si>
    <t>INITIAL TERM</t>
  </si>
  <si>
    <t>OPTION TERM 1</t>
  </si>
  <si>
    <t>OPTION TERM 2</t>
  </si>
  <si>
    <t>OPTION TERM 3</t>
  </si>
  <si>
    <t>OPTION TERM 4</t>
  </si>
  <si>
    <t>PLANT FERTILIZATION</t>
  </si>
  <si>
    <t>47.</t>
  </si>
  <si>
    <t>Hourly rate for chemical applicator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</si>
</sst>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6" x14ac:knownFonts="1">
    <font>
      <sz val="11"/>
      <color theme="1"/>
      <name val="Calibri"/>
      <family val="2"/>
      <scheme val="minor"/>
    </font>
    <font>
      <b/>
      <sz val="14"/>
      <color theme="1"/>
      <name val="Arial"/>
      <family val="2"/>
    </font>
    <font>
      <b/>
      <i/>
      <sz val="16"/>
      <color theme="1"/>
      <name val="Calibri"/>
      <family val="2"/>
      <scheme val="minor"/>
    </font>
    <font>
      <i/>
      <sz val="10"/>
      <color theme="1"/>
      <name val="Arial"/>
      <family val="2"/>
    </font>
    <font>
      <b/>
      <sz val="10"/>
      <color indexed="8"/>
      <name val="Arial"/>
      <family val="2"/>
    </font>
    <font>
      <b/>
      <sz val="11.5"/>
      <color indexed="8"/>
      <name val="Arial"/>
      <family val="2"/>
    </font>
    <font>
      <i/>
      <sz val="10"/>
      <color indexed="8"/>
      <name val="Arial"/>
      <family val="2"/>
    </font>
    <font>
      <b/>
      <sz val="10"/>
      <color rgb="FF00B050"/>
      <name val="Arial"/>
      <family val="2"/>
    </font>
    <font>
      <b/>
      <sz val="12"/>
      <color theme="1"/>
      <name val="Calibri"/>
      <family val="2"/>
      <scheme val="minor"/>
    </font>
    <font>
      <b/>
      <sz val="13"/>
      <color theme="1"/>
      <name val="Calibri"/>
      <family val="2"/>
      <scheme val="minor"/>
    </font>
    <font>
      <b/>
      <sz val="10"/>
      <name val="Arial"/>
      <family val="2"/>
    </font>
    <font>
      <sz val="12"/>
      <color theme="1"/>
      <name val="Calibri"/>
      <family val="2"/>
      <scheme val="minor"/>
    </font>
    <font>
      <i/>
      <sz val="12"/>
      <color theme="1"/>
      <name val="Calibri"/>
      <family val="2"/>
      <scheme val="minor"/>
    </font>
    <font>
      <sz val="12"/>
      <name val="Calibri"/>
      <family val="2"/>
      <scheme val="minor"/>
    </font>
    <font>
      <sz val="10"/>
      <color theme="1"/>
      <name val="Arial"/>
      <family val="2"/>
    </font>
    <font>
      <sz val="12"/>
      <color rgb="FF000000"/>
      <name val="Calibri"/>
      <family val="2"/>
      <scheme val="minor"/>
    </font>
    <font>
      <b/>
      <sz val="16"/>
      <color theme="1"/>
      <name val="Arial"/>
      <family val="2"/>
    </font>
    <font>
      <b/>
      <sz val="10"/>
      <color theme="1"/>
      <name val="Arial"/>
      <family val="2"/>
    </font>
    <font>
      <b/>
      <sz val="12"/>
      <color theme="1"/>
      <name val="Arial"/>
      <family val="2"/>
    </font>
    <font>
      <sz val="10"/>
      <color indexed="8"/>
      <name val="Arial"/>
      <family val="2"/>
    </font>
    <font>
      <b/>
      <sz val="15"/>
      <color theme="1"/>
      <name val="Arial"/>
      <family val="2"/>
    </font>
    <font>
      <b/>
      <i/>
      <sz val="10"/>
      <color indexed="8"/>
      <name val="Arial"/>
      <family val="2"/>
    </font>
    <font>
      <b/>
      <sz val="11"/>
      <color theme="1"/>
      <name val="Arial"/>
      <family val="2"/>
    </font>
    <font>
      <sz val="15"/>
      <color indexed="8"/>
      <name val="Arial"/>
      <family val="2"/>
    </font>
    <font>
      <u/>
      <sz val="11"/>
      <color theme="1"/>
      <name val="Arial"/>
      <family val="2"/>
    </font>
    <font>
      <i/>
      <sz val="8.5"/>
      <color theme="1"/>
      <name val="Arial"/>
      <family val="2"/>
    </font>
    <font>
      <i/>
      <sz val="8"/>
      <color theme="1"/>
      <name val="Arial"/>
      <family val="2"/>
    </font>
    <font>
      <sz val="9"/>
      <color theme="1"/>
      <name val="Arial"/>
      <family val="2"/>
    </font>
    <font>
      <b/>
      <i/>
      <sz val="16"/>
      <color theme="1"/>
      <name val="Arial"/>
      <family val="2"/>
    </font>
    <font>
      <b/>
      <sz val="12.5"/>
      <color theme="1"/>
      <name val="Arial"/>
      <family val="2"/>
    </font>
    <font>
      <vertAlign val="superscript"/>
      <sz val="12"/>
      <color rgb="FF000000"/>
      <name val="Arial"/>
      <family val="2"/>
    </font>
    <font>
      <b/>
      <i/>
      <u/>
      <sz val="10"/>
      <color indexed="8"/>
      <name val="Arial"/>
      <family val="2"/>
    </font>
    <font>
      <b/>
      <sz val="11"/>
      <color theme="1"/>
      <name val="Calibri"/>
      <family val="2"/>
      <scheme val="minor"/>
    </font>
    <font>
      <b/>
      <i/>
      <sz val="14"/>
      <color theme="1"/>
      <name val="Arial"/>
      <family val="2"/>
    </font>
    <font>
      <b/>
      <i/>
      <sz val="10"/>
      <color theme="1"/>
      <name val="Arial"/>
      <family val="2"/>
    </font>
    <font>
      <b/>
      <sz val="18"/>
      <color theme="1"/>
      <name val="Calibri"/>
      <family val="2"/>
      <scheme val="minor"/>
    </font>
    <font>
      <b/>
      <sz val="18"/>
      <color theme="1"/>
      <name val="Arial"/>
      <family val="2"/>
    </font>
    <font>
      <b/>
      <u/>
      <sz val="11"/>
      <color theme="1"/>
      <name val="Arial"/>
      <family val="2"/>
    </font>
    <font>
      <sz val="11"/>
      <color theme="1"/>
      <name val="Arial"/>
      <family val="2"/>
    </font>
    <font>
      <i/>
      <sz val="16"/>
      <color theme="1"/>
      <name val="Arial"/>
      <family val="2"/>
    </font>
    <font>
      <i/>
      <sz val="12"/>
      <color theme="1"/>
      <name val="Arial"/>
      <family val="2"/>
    </font>
    <font>
      <b/>
      <sz val="12.5"/>
      <name val="Arial"/>
      <family val="2"/>
    </font>
    <font>
      <b/>
      <sz val="12"/>
      <name val="Arial"/>
      <family val="2"/>
    </font>
    <font>
      <sz val="12"/>
      <name val="Arial"/>
      <family val="2"/>
    </font>
    <font>
      <u/>
      <sz val="12"/>
      <name val="Arial"/>
      <family val="2"/>
    </font>
    <font>
      <b/>
      <i/>
      <sz val="11.5"/>
      <color indexed="9"/>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lightUp"/>
    </fill>
    <fill>
      <patternFill patternType="solid">
        <fgColor theme="1"/>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uble">
        <color indexed="64"/>
      </bottom>
      <diagonal/>
    </border>
  </borders>
  <cellStyleXfs count="1">
    <xf numFmtId="0" fontId="0" fillId="0" borderId="0"/>
  </cellStyleXfs>
  <cellXfs count="173">
    <xf numFmtId="0" fontId="0" fillId="0" borderId="0" xfId="0"/>
    <xf numFmtId="0" fontId="13" fillId="0" borderId="2" xfId="0" applyFont="1" applyBorder="1" applyAlignment="1" applyProtection="1">
      <alignment horizontal="left"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49" fontId="14" fillId="0" borderId="2" xfId="0" applyNumberFormat="1" applyFont="1" applyBorder="1" applyAlignment="1">
      <alignment horizontal="right" vertical="top"/>
    </xf>
    <xf numFmtId="0" fontId="0" fillId="0" borderId="0" xfId="0" applyAlignment="1">
      <alignment horizontal="left" vertical="center"/>
    </xf>
    <xf numFmtId="0" fontId="0" fillId="0" borderId="0" xfId="0" applyAlignment="1">
      <alignment horizontal="left" vertical="top"/>
    </xf>
    <xf numFmtId="0" fontId="14" fillId="0" borderId="5" xfId="0" applyFont="1" applyBorder="1" applyAlignment="1" applyProtection="1">
      <alignment horizontal="center" vertical="center"/>
    </xf>
    <xf numFmtId="0" fontId="17" fillId="0" borderId="5" xfId="0" applyFont="1" applyBorder="1" applyAlignment="1" applyProtection="1">
      <alignment horizontal="left" vertical="center" wrapText="1"/>
    </xf>
    <xf numFmtId="164" fontId="14" fillId="0" borderId="5" xfId="0" applyNumberFormat="1" applyFont="1" applyBorder="1" applyAlignment="1" applyProtection="1">
      <alignment horizontal="right" vertical="center"/>
    </xf>
    <xf numFmtId="49" fontId="14" fillId="0" borderId="8" xfId="0" applyNumberFormat="1" applyFont="1" applyBorder="1" applyAlignment="1" applyProtection="1">
      <alignment horizontal="right" vertical="center"/>
    </xf>
    <xf numFmtId="0" fontId="17" fillId="0" borderId="9" xfId="0" applyFont="1" applyBorder="1" applyAlignment="1" applyProtection="1">
      <alignment wrapText="1"/>
    </xf>
    <xf numFmtId="0" fontId="0" fillId="0" borderId="0" xfId="0" applyAlignment="1">
      <alignment horizontal="left"/>
    </xf>
    <xf numFmtId="0" fontId="14" fillId="0" borderId="6" xfId="0" applyFont="1" applyBorder="1" applyAlignment="1" applyProtection="1">
      <alignment horizontal="center" vertical="center"/>
    </xf>
    <xf numFmtId="0" fontId="25" fillId="0" borderId="7" xfId="0" applyFont="1" applyBorder="1" applyAlignment="1" applyProtection="1">
      <alignment vertical="top" wrapText="1"/>
    </xf>
    <xf numFmtId="0" fontId="0" fillId="0" borderId="0" xfId="0" applyAlignment="1">
      <alignment horizontal="center"/>
    </xf>
    <xf numFmtId="49" fontId="11" fillId="0" borderId="2" xfId="0" applyNumberFormat="1" applyFont="1" applyBorder="1" applyAlignment="1" applyProtection="1">
      <alignment horizontal="right"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2" xfId="0" applyFont="1" applyFill="1" applyBorder="1" applyAlignment="1" applyProtection="1">
      <alignment horizontal="left" vertical="top" wrapText="1"/>
    </xf>
    <xf numFmtId="0" fontId="0" fillId="0" borderId="0" xfId="0"/>
    <xf numFmtId="0" fontId="0" fillId="0" borderId="0" xfId="0" applyAlignment="1" applyProtection="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1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left" vertical="top" wrapText="1"/>
    </xf>
    <xf numFmtId="0" fontId="8" fillId="0" borderId="3" xfId="0" applyFont="1" applyFill="1" applyBorder="1" applyAlignment="1" applyProtection="1">
      <alignment horizontal="center" vertical="center" wrapText="1"/>
    </xf>
    <xf numFmtId="0" fontId="11" fillId="0" borderId="3" xfId="0" applyFont="1" applyBorder="1" applyAlignment="1" applyProtection="1">
      <alignment horizontal="left" vertical="top" wrapText="1"/>
    </xf>
    <xf numFmtId="49" fontId="12" fillId="0" borderId="2" xfId="0" applyNumberFormat="1" applyFont="1" applyBorder="1" applyAlignment="1" applyProtection="1">
      <alignment horizontal="right" vertical="center" wrapText="1"/>
    </xf>
    <xf numFmtId="0" fontId="11" fillId="0" borderId="3" xfId="0" applyFont="1" applyBorder="1" applyAlignment="1" applyProtection="1">
      <alignment horizontal="left" vertical="top"/>
    </xf>
    <xf numFmtId="0" fontId="12" fillId="0" borderId="2" xfId="0" applyFont="1" applyBorder="1" applyAlignment="1" applyProtection="1">
      <alignment horizontal="right" vertical="center"/>
    </xf>
    <xf numFmtId="0" fontId="15" fillId="0" borderId="2" xfId="0" applyFont="1" applyBorder="1" applyAlignment="1" applyProtection="1">
      <alignment horizontal="left" vertical="top" wrapText="1"/>
    </xf>
    <xf numFmtId="49" fontId="12" fillId="0" borderId="2" xfId="0" applyNumberFormat="1" applyFont="1" applyBorder="1" applyAlignment="1" applyProtection="1">
      <alignment horizontal="right" vertical="top" wrapText="1"/>
    </xf>
    <xf numFmtId="0" fontId="12" fillId="0" borderId="2" xfId="0" applyFont="1" applyBorder="1" applyAlignment="1" applyProtection="1">
      <alignment horizontal="right" vertical="top"/>
    </xf>
    <xf numFmtId="0" fontId="11" fillId="0" borderId="2" xfId="0" applyFont="1" applyBorder="1" applyAlignment="1" applyProtection="1">
      <alignment horizontal="left" vertical="top"/>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vertical="center"/>
    </xf>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0" fillId="0" borderId="0" xfId="0" applyFont="1"/>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33" fillId="0" borderId="0" xfId="0" applyFont="1" applyBorder="1" applyAlignment="1" applyProtection="1">
      <alignment vertical="top" wrapText="1" shrinkToFit="1"/>
    </xf>
    <xf numFmtId="0" fontId="33" fillId="0" borderId="0" xfId="0" applyFont="1" applyBorder="1" applyAlignment="1" applyProtection="1">
      <alignment vertical="top" shrinkToFit="1"/>
    </xf>
    <xf numFmtId="0" fontId="7" fillId="0" borderId="6" xfId="0" applyFont="1" applyBorder="1" applyAlignment="1">
      <alignment horizontal="center"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3" xfId="0" applyFont="1" applyBorder="1" applyAlignment="1" applyProtection="1">
      <alignment horizontal="left" vertical="center"/>
    </xf>
    <xf numFmtId="0" fontId="35" fillId="0" borderId="0" xfId="0" applyFont="1" applyAlignment="1">
      <alignment vertical="center" wrapText="1"/>
    </xf>
    <xf numFmtId="0" fontId="8" fillId="3" borderId="2" xfId="0" applyFont="1" applyFill="1" applyBorder="1" applyAlignment="1" applyProtection="1">
      <alignment horizontal="center" vertical="center" wrapText="1" shrinkToFit="1"/>
    </xf>
    <xf numFmtId="0" fontId="8" fillId="3" borderId="3"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64" fontId="11" fillId="3" borderId="2" xfId="0" applyNumberFormat="1" applyFont="1" applyFill="1" applyBorder="1" applyAlignment="1" applyProtection="1">
      <alignment horizontal="center" vertical="center" wrapText="1"/>
    </xf>
    <xf numFmtId="164" fontId="11" fillId="0" borderId="2" xfId="0" applyNumberFormat="1"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0" fillId="0" borderId="0" xfId="0" applyFill="1" applyAlignment="1">
      <alignment horizontal="center" vertical="center"/>
    </xf>
    <xf numFmtId="0" fontId="32" fillId="0" borderId="2" xfId="0" applyFont="1" applyBorder="1" applyAlignment="1">
      <alignment horizontal="center" vertical="center" wrapText="1"/>
    </xf>
    <xf numFmtId="0" fontId="11" fillId="4" borderId="2"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8" fillId="0" borderId="0" xfId="0" applyFont="1" applyAlignment="1">
      <alignment vertical="center" wrapText="1"/>
    </xf>
    <xf numFmtId="164" fontId="22" fillId="0" borderId="2" xfId="0" applyNumberFormat="1" applyFont="1" applyBorder="1" applyAlignment="1" applyProtection="1">
      <alignment horizontal="right"/>
      <protection locked="0"/>
    </xf>
    <xf numFmtId="164" fontId="11" fillId="0" borderId="2" xfId="0" applyNumberFormat="1" applyFont="1" applyFill="1" applyBorder="1" applyAlignment="1" applyProtection="1">
      <alignment horizontal="center" vertical="center" wrapText="1"/>
      <protection locked="0"/>
    </xf>
    <xf numFmtId="0" fontId="14" fillId="0" borderId="10" xfId="0" applyFont="1" applyBorder="1" applyAlignment="1" applyProtection="1">
      <alignment horizontal="center" vertical="center"/>
    </xf>
    <xf numFmtId="0" fontId="17" fillId="0" borderId="10" xfId="0" applyFont="1" applyBorder="1" applyAlignment="1" applyProtection="1">
      <alignment horizontal="left" vertical="center" wrapText="1"/>
    </xf>
    <xf numFmtId="164" fontId="14" fillId="0" borderId="10" xfId="0" applyNumberFormat="1" applyFont="1" applyBorder="1" applyAlignment="1" applyProtection="1">
      <alignment horizontal="right" vertical="center"/>
    </xf>
    <xf numFmtId="0" fontId="0" fillId="0" borderId="0" xfId="0" applyAlignment="1">
      <alignment horizontal="left" wrapText="1"/>
    </xf>
    <xf numFmtId="49" fontId="14" fillId="0" borderId="2" xfId="0" applyNumberFormat="1" applyFont="1" applyBorder="1" applyAlignment="1">
      <alignment horizontal="center" vertical="center"/>
    </xf>
    <xf numFmtId="44" fontId="22" fillId="0" borderId="2" xfId="0" applyNumberFormat="1" applyFont="1" applyBorder="1" applyAlignment="1" applyProtection="1">
      <alignment horizontal="left" vertical="center"/>
    </xf>
    <xf numFmtId="44" fontId="22" fillId="0" borderId="2" xfId="0" applyNumberFormat="1" applyFont="1" applyBorder="1" applyAlignment="1" applyProtection="1">
      <alignment horizontal="right"/>
    </xf>
    <xf numFmtId="44" fontId="29" fillId="0" borderId="15" xfId="0" applyNumberFormat="1" applyFont="1" applyBorder="1" applyAlignment="1" applyProtection="1"/>
    <xf numFmtId="44" fontId="18" fillId="0" borderId="2" xfId="0" applyNumberFormat="1" applyFont="1" applyBorder="1" applyAlignment="1" applyProtection="1"/>
    <xf numFmtId="44" fontId="18" fillId="0" borderId="6" xfId="0" applyNumberFormat="1" applyFont="1" applyBorder="1" applyAlignment="1"/>
    <xf numFmtId="0" fontId="20" fillId="2" borderId="2" xfId="0" applyFont="1" applyFill="1" applyBorder="1" applyAlignment="1">
      <alignment horizontal="center" vertical="center" wrapText="1"/>
    </xf>
    <xf numFmtId="0" fontId="42" fillId="0" borderId="0" xfId="0" applyFont="1" applyAlignment="1">
      <alignment horizontal="centerContinuous"/>
    </xf>
    <xf numFmtId="0" fontId="43" fillId="0" borderId="0" xfId="0" applyFont="1" applyAlignment="1">
      <alignment horizontal="centerContinuous"/>
    </xf>
    <xf numFmtId="0" fontId="43" fillId="0" borderId="0" xfId="0" applyFont="1" applyAlignment="1">
      <alignment horizontal="center" vertical="center"/>
    </xf>
    <xf numFmtId="0" fontId="43" fillId="0" borderId="0" xfId="0" applyFont="1" applyAlignment="1">
      <alignment horizontal="right"/>
    </xf>
    <xf numFmtId="0" fontId="43" fillId="0" borderId="0" xfId="0" applyFont="1"/>
    <xf numFmtId="0" fontId="42" fillId="0" borderId="0" xfId="0" applyFont="1" applyAlignment="1">
      <alignment horizontal="center" vertical="center"/>
    </xf>
    <xf numFmtId="0" fontId="42" fillId="0" borderId="0" xfId="0" applyFont="1" applyAlignment="1">
      <alignment horizontal="center" vertical="center" wrapText="1"/>
    </xf>
    <xf numFmtId="0" fontId="42" fillId="0" borderId="0" xfId="0" applyFont="1" applyAlignment="1">
      <alignment horizontal="right" vertical="center" wrapText="1"/>
    </xf>
    <xf numFmtId="0" fontId="43" fillId="0" borderId="0" xfId="0" quotePrefix="1" applyFont="1" applyAlignment="1">
      <alignment horizontal="right"/>
    </xf>
    <xf numFmtId="0" fontId="43" fillId="0" borderId="0" xfId="0" applyFont="1" applyAlignment="1">
      <alignment horizontal="left" indent="1"/>
    </xf>
    <xf numFmtId="0" fontId="43" fillId="0" borderId="0" xfId="0" applyFont="1" applyFill="1" applyAlignment="1">
      <alignment horizontal="left" indent="1"/>
    </xf>
    <xf numFmtId="0" fontId="43" fillId="0" borderId="0" xfId="0" applyFont="1" applyFill="1"/>
    <xf numFmtId="0" fontId="43" fillId="0" borderId="0" xfId="0" quotePrefix="1" applyFont="1" applyFill="1" applyAlignment="1">
      <alignment horizontal="right"/>
    </xf>
    <xf numFmtId="0" fontId="43" fillId="0" borderId="0" xfId="0" applyFont="1" applyFill="1" applyAlignment="1">
      <alignment horizontal="center" vertical="center"/>
    </xf>
    <xf numFmtId="0" fontId="43" fillId="0" borderId="0" xfId="0" applyFont="1" applyFill="1" applyAlignment="1">
      <alignment horizontal="right"/>
    </xf>
    <xf numFmtId="2" fontId="43" fillId="0" borderId="0" xfId="0" applyNumberFormat="1" applyFont="1" applyFill="1" applyBorder="1"/>
    <xf numFmtId="2" fontId="43" fillId="0" borderId="10" xfId="0" applyNumberFormat="1" applyFont="1" applyFill="1" applyBorder="1"/>
    <xf numFmtId="2" fontId="43" fillId="0" borderId="0" xfId="0" applyNumberFormat="1" applyFont="1" applyFill="1"/>
    <xf numFmtId="2" fontId="43" fillId="0" borderId="0" xfId="0" applyNumberFormat="1" applyFont="1"/>
    <xf numFmtId="49" fontId="43" fillId="0" borderId="0" xfId="0" applyNumberFormat="1" applyFont="1" applyAlignment="1">
      <alignment horizontal="right"/>
    </xf>
    <xf numFmtId="2" fontId="43" fillId="0" borderId="1" xfId="0" applyNumberFormat="1" applyFont="1" applyFill="1" applyBorder="1" applyAlignment="1" applyProtection="1">
      <alignment horizontal="center"/>
      <protection locked="0"/>
    </xf>
    <xf numFmtId="2" fontId="43" fillId="0" borderId="10" xfId="0" applyNumberFormat="1" applyFont="1" applyFill="1" applyBorder="1" applyAlignment="1">
      <alignment horizontal="center"/>
    </xf>
    <xf numFmtId="0" fontId="43" fillId="0" borderId="0" xfId="0" applyFont="1" applyFill="1" applyBorder="1"/>
    <xf numFmtId="0" fontId="42" fillId="0" borderId="0" xfId="0" applyFont="1" applyAlignment="1">
      <alignment horizontal="center" vertical="center"/>
    </xf>
    <xf numFmtId="0" fontId="13" fillId="0" borderId="2" xfId="0" applyFont="1" applyFill="1" applyBorder="1" applyAlignment="1" applyProtection="1">
      <alignment horizontal="left" vertical="center" wrapText="1"/>
    </xf>
    <xf numFmtId="49" fontId="12" fillId="0" borderId="2" xfId="0" applyNumberFormat="1" applyFont="1" applyFill="1" applyBorder="1" applyAlignment="1" applyProtection="1">
      <alignment horizontal="right" vertical="center" wrapText="1"/>
    </xf>
    <xf numFmtId="49" fontId="13" fillId="0" borderId="2" xfId="0" applyNumberFormat="1" applyFont="1" applyFill="1" applyBorder="1" applyAlignment="1" applyProtection="1">
      <alignment horizontal="center" vertical="center" wrapText="1"/>
    </xf>
    <xf numFmtId="0" fontId="36" fillId="0" borderId="0" xfId="0" applyFont="1" applyAlignment="1">
      <alignment horizontal="center" vertical="center" wrapText="1"/>
    </xf>
    <xf numFmtId="0" fontId="1" fillId="0" borderId="0" xfId="0" applyFont="1" applyAlignment="1" applyProtection="1">
      <alignment horizontal="left" wrapText="1"/>
    </xf>
    <xf numFmtId="0" fontId="2" fillId="0" borderId="0" xfId="0" applyFont="1" applyAlignment="1" applyProtection="1">
      <alignment horizontal="left" vertical="center" shrinkToFit="1"/>
    </xf>
    <xf numFmtId="0" fontId="0" fillId="0" borderId="0" xfId="0" applyAlignment="1">
      <alignment shrinkToFi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pplyProtection="1">
      <alignment horizontal="left" vertical="center" wrapText="1" shrinkToFit="1"/>
    </xf>
    <xf numFmtId="0" fontId="1" fillId="0" borderId="0" xfId="0" applyFont="1" applyAlignment="1" applyProtection="1">
      <alignment horizontal="left"/>
    </xf>
    <xf numFmtId="0" fontId="34" fillId="0" borderId="18" xfId="0" applyFont="1" applyBorder="1" applyAlignment="1" applyProtection="1">
      <alignment horizontal="left" vertical="top" wrapText="1"/>
    </xf>
    <xf numFmtId="0" fontId="34" fillId="0" borderId="19" xfId="0" applyFont="1" applyBorder="1" applyAlignment="1" applyProtection="1">
      <alignment horizontal="left" vertical="top" wrapText="1"/>
    </xf>
    <xf numFmtId="0" fontId="34" fillId="0" borderId="20" xfId="0" applyFont="1" applyBorder="1" applyAlignment="1" applyProtection="1">
      <alignment horizontal="left" vertical="top" wrapText="1"/>
    </xf>
    <xf numFmtId="0" fontId="34" fillId="0" borderId="21" xfId="0" applyFont="1" applyBorder="1" applyAlignment="1" applyProtection="1">
      <alignment horizontal="left" vertical="top" wrapText="1"/>
    </xf>
    <xf numFmtId="0" fontId="32" fillId="0" borderId="0" xfId="0" applyFont="1" applyAlignment="1" applyProtection="1">
      <alignment horizontal="left" vertical="center" shrinkToFit="1"/>
    </xf>
    <xf numFmtId="0" fontId="32" fillId="0" borderId="0" xfId="0" applyFont="1" applyAlignment="1" applyProtection="1">
      <alignment horizontal="left" vertical="center" wrapText="1" shrinkToFit="1"/>
    </xf>
    <xf numFmtId="0" fontId="0" fillId="0" borderId="0" xfId="0" applyFont="1" applyAlignment="1" applyProtection="1">
      <alignment horizontal="left" vertical="center" wrapText="1" shrinkToFit="1"/>
    </xf>
    <xf numFmtId="0" fontId="0" fillId="0" borderId="0" xfId="0" applyFont="1" applyAlignment="1" applyProtection="1">
      <alignment horizontal="left" vertical="center" shrinkToFit="1"/>
    </xf>
    <xf numFmtId="0" fontId="0" fillId="0" borderId="0" xfId="0" applyAlignment="1">
      <alignment horizontal="left" vertical="center" shrinkToFit="1"/>
    </xf>
    <xf numFmtId="0" fontId="44" fillId="0" borderId="0" xfId="0" applyFont="1" applyAlignment="1">
      <alignment horizontal="center"/>
    </xf>
    <xf numFmtId="0" fontId="42" fillId="0" borderId="0" xfId="0" applyFont="1" applyAlignment="1">
      <alignment horizontal="center"/>
    </xf>
    <xf numFmtId="0" fontId="41" fillId="0" borderId="0" xfId="0" applyFont="1" applyAlignment="1">
      <alignment horizontal="right" vertical="center" wrapText="1"/>
    </xf>
    <xf numFmtId="0" fontId="10" fillId="0" borderId="0" xfId="0" applyFont="1" applyAlignment="1">
      <alignment horizontal="right" vertical="center" wrapText="1"/>
    </xf>
    <xf numFmtId="0" fontId="42" fillId="0" borderId="0" xfId="0" applyFont="1" applyAlignment="1">
      <alignment horizontal="center" vertical="center"/>
    </xf>
    <xf numFmtId="0" fontId="45" fillId="5" borderId="0" xfId="0" applyFont="1" applyFill="1" applyAlignment="1">
      <alignment horizontal="center" vertical="center"/>
    </xf>
    <xf numFmtId="0" fontId="19"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0" fillId="2" borderId="2" xfId="0" applyFont="1" applyFill="1" applyBorder="1" applyAlignment="1">
      <alignment horizontal="center" vertical="center"/>
    </xf>
    <xf numFmtId="0" fontId="30" fillId="0" borderId="2" xfId="0" applyFont="1" applyBorder="1" applyAlignment="1" applyProtection="1">
      <alignment horizontal="left" vertical="top" wrapText="1"/>
    </xf>
    <xf numFmtId="0" fontId="20" fillId="2" borderId="3"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11" xfId="0" applyFont="1" applyFill="1" applyBorder="1" applyAlignment="1">
      <alignment horizontal="center" vertical="center"/>
    </xf>
    <xf numFmtId="0" fontId="27" fillId="0" borderId="12" xfId="0" applyFont="1" applyBorder="1" applyAlignment="1" applyProtection="1">
      <alignment horizontal="left" vertical="top" wrapText="1"/>
    </xf>
    <xf numFmtId="0" fontId="27" fillId="0" borderId="23" xfId="0" applyFont="1" applyBorder="1" applyAlignment="1" applyProtection="1">
      <alignment horizontal="left" vertical="top" wrapText="1"/>
    </xf>
    <xf numFmtId="0" fontId="0" fillId="0" borderId="16" xfId="0" applyBorder="1" applyAlignment="1">
      <alignment horizontal="center"/>
    </xf>
    <xf numFmtId="0" fontId="16" fillId="0" borderId="9"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164" fontId="37" fillId="0" borderId="8" xfId="0" applyNumberFormat="1" applyFont="1" applyBorder="1" applyAlignment="1" applyProtection="1">
      <alignment horizontal="center" vertical="center"/>
      <protection locked="0"/>
    </xf>
    <xf numFmtId="164" fontId="37" fillId="0" borderId="6" xfId="0" applyNumberFormat="1" applyFont="1" applyBorder="1" applyAlignment="1" applyProtection="1">
      <alignment horizontal="center" vertical="center"/>
      <protection locked="0"/>
    </xf>
    <xf numFmtId="44" fontId="37" fillId="0" borderId="8" xfId="0" applyNumberFormat="1" applyFont="1" applyBorder="1" applyAlignment="1">
      <alignment horizontal="center" vertical="center"/>
    </xf>
    <xf numFmtId="44" fontId="37" fillId="0" borderId="6" xfId="0" applyNumberFormat="1" applyFont="1" applyBorder="1" applyAlignment="1">
      <alignment horizontal="center" vertical="center"/>
    </xf>
    <xf numFmtId="0" fontId="28" fillId="0" borderId="13" xfId="0" applyFont="1" applyBorder="1" applyAlignment="1" applyProtection="1">
      <alignment horizontal="right"/>
    </xf>
    <xf numFmtId="0" fontId="28" fillId="0" borderId="14" xfId="0" applyFont="1" applyBorder="1" applyAlignment="1" applyProtection="1">
      <alignment horizontal="right"/>
    </xf>
    <xf numFmtId="0" fontId="38" fillId="0" borderId="0" xfId="0" applyFont="1" applyAlignment="1">
      <alignment horizontal="left"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8" fillId="2" borderId="2" xfId="0" applyFont="1" applyFill="1" applyBorder="1" applyAlignment="1" applyProtection="1">
      <alignment horizontal="right" vertical="center"/>
    </xf>
    <xf numFmtId="0" fontId="18" fillId="2" borderId="2" xfId="0" applyFont="1" applyFill="1" applyBorder="1" applyAlignment="1">
      <alignment horizontal="right" wrapText="1"/>
    </xf>
    <xf numFmtId="0" fontId="18" fillId="2" borderId="2"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770B-7FB6-4FCC-9A41-838C55F1782E}">
  <sheetPr codeName="Sheet1">
    <pageSetUpPr fitToPage="1"/>
  </sheetPr>
  <dimension ref="A1:K30"/>
  <sheetViews>
    <sheetView tabSelected="1" view="pageLayout" zoomScaleNormal="100" workbookViewId="0">
      <selection activeCell="B3" sqref="B3"/>
    </sheetView>
  </sheetViews>
  <sheetFormatPr defaultColWidth="9.109375" defaultRowHeight="14.4" x14ac:dyDescent="0.3"/>
  <cols>
    <col min="1" max="16384" width="9.109375" style="21"/>
  </cols>
  <sheetData>
    <row r="1" spans="1:11" ht="14.4" customHeight="1" x14ac:dyDescent="0.3">
      <c r="A1" s="65"/>
      <c r="B1" s="65"/>
      <c r="C1" s="65"/>
      <c r="D1" s="65"/>
      <c r="E1" s="65"/>
      <c r="F1" s="65"/>
      <c r="G1" s="65"/>
      <c r="H1" s="65"/>
      <c r="I1" s="65"/>
      <c r="J1" s="65"/>
      <c r="K1" s="65"/>
    </row>
    <row r="2" spans="1:11" ht="14.4" customHeight="1" x14ac:dyDescent="0.3">
      <c r="A2" s="65"/>
      <c r="B2" s="65"/>
      <c r="C2" s="65"/>
      <c r="D2" s="65"/>
      <c r="E2" s="65"/>
      <c r="F2" s="65"/>
      <c r="G2" s="65"/>
      <c r="H2" s="65"/>
      <c r="I2" s="65"/>
      <c r="J2" s="65"/>
      <c r="K2" s="65"/>
    </row>
    <row r="3" spans="1:11" ht="15.6" customHeight="1" x14ac:dyDescent="0.3">
      <c r="A3" s="65"/>
      <c r="B3" s="65"/>
      <c r="C3" s="65"/>
      <c r="D3" s="65"/>
      <c r="E3" s="65"/>
      <c r="F3" s="65"/>
      <c r="G3" s="65"/>
      <c r="H3" s="65"/>
      <c r="I3" s="65"/>
      <c r="J3" s="65"/>
      <c r="K3" s="65"/>
    </row>
    <row r="4" spans="1:11" ht="14.4" customHeight="1" x14ac:dyDescent="0.3">
      <c r="A4" s="65"/>
      <c r="B4" s="65"/>
      <c r="C4" s="65"/>
      <c r="D4" s="65"/>
      <c r="E4" s="65"/>
      <c r="F4" s="65"/>
      <c r="G4" s="65"/>
      <c r="H4" s="65"/>
      <c r="I4" s="65"/>
      <c r="J4" s="65"/>
      <c r="K4" s="65"/>
    </row>
    <row r="5" spans="1:11" ht="14.4" customHeight="1" x14ac:dyDescent="0.3">
      <c r="A5" s="65"/>
      <c r="B5" s="65"/>
      <c r="C5" s="65"/>
      <c r="D5" s="65"/>
      <c r="E5" s="65"/>
      <c r="F5" s="65"/>
      <c r="G5" s="65"/>
      <c r="H5" s="65"/>
      <c r="I5" s="65"/>
      <c r="J5" s="65"/>
      <c r="K5" s="65"/>
    </row>
    <row r="6" spans="1:11" ht="14.4" customHeight="1" x14ac:dyDescent="0.3">
      <c r="A6" s="65"/>
      <c r="B6" s="65"/>
      <c r="C6" s="65"/>
      <c r="D6" s="65"/>
      <c r="E6" s="65"/>
      <c r="F6" s="65"/>
      <c r="G6" s="65"/>
      <c r="H6" s="65"/>
      <c r="I6" s="65"/>
      <c r="J6" s="65"/>
      <c r="K6" s="65"/>
    </row>
    <row r="7" spans="1:11" ht="15" customHeight="1" x14ac:dyDescent="0.3">
      <c r="A7" s="65"/>
      <c r="B7" s="65"/>
      <c r="C7" s="65"/>
      <c r="D7" s="65"/>
      <c r="E7" s="65"/>
      <c r="F7" s="65"/>
      <c r="G7" s="65"/>
      <c r="H7" s="65"/>
      <c r="I7" s="65"/>
      <c r="J7" s="65"/>
      <c r="K7" s="65"/>
    </row>
    <row r="8" spans="1:11" ht="15" customHeight="1" x14ac:dyDescent="0.3">
      <c r="A8" s="119" t="s">
        <v>122</v>
      </c>
      <c r="B8" s="119"/>
      <c r="C8" s="119"/>
      <c r="D8" s="119"/>
      <c r="E8" s="119"/>
      <c r="F8" s="119"/>
      <c r="G8" s="119"/>
      <c r="H8" s="119"/>
      <c r="I8" s="119"/>
      <c r="J8" s="119"/>
      <c r="K8" s="119"/>
    </row>
    <row r="9" spans="1:11" ht="15" customHeight="1" x14ac:dyDescent="0.3">
      <c r="A9" s="119"/>
      <c r="B9" s="119"/>
      <c r="C9" s="119"/>
      <c r="D9" s="119"/>
      <c r="E9" s="119"/>
      <c r="F9" s="119"/>
      <c r="G9" s="119"/>
      <c r="H9" s="119"/>
      <c r="I9" s="119"/>
      <c r="J9" s="119"/>
      <c r="K9" s="119"/>
    </row>
    <row r="10" spans="1:11" ht="15" customHeight="1" x14ac:dyDescent="0.3">
      <c r="A10" s="119"/>
      <c r="B10" s="119"/>
      <c r="C10" s="119"/>
      <c r="D10" s="119"/>
      <c r="E10" s="119"/>
      <c r="F10" s="119"/>
      <c r="G10" s="119"/>
      <c r="H10" s="119"/>
      <c r="I10" s="119"/>
      <c r="J10" s="119"/>
      <c r="K10" s="119"/>
    </row>
    <row r="11" spans="1:11" ht="15" customHeight="1" x14ac:dyDescent="0.3">
      <c r="A11" s="119"/>
      <c r="B11" s="119"/>
      <c r="C11" s="119"/>
      <c r="D11" s="119"/>
      <c r="E11" s="119"/>
      <c r="F11" s="119"/>
      <c r="G11" s="119"/>
      <c r="H11" s="119"/>
      <c r="I11" s="119"/>
      <c r="J11" s="119"/>
      <c r="K11" s="119"/>
    </row>
    <row r="12" spans="1:11" ht="15" customHeight="1" x14ac:dyDescent="0.3">
      <c r="A12" s="119"/>
      <c r="B12" s="119"/>
      <c r="C12" s="119"/>
      <c r="D12" s="119"/>
      <c r="E12" s="119"/>
      <c r="F12" s="119"/>
      <c r="G12" s="119"/>
      <c r="H12" s="119"/>
      <c r="I12" s="119"/>
      <c r="J12" s="119"/>
      <c r="K12" s="119"/>
    </row>
    <row r="13" spans="1:11" ht="15" customHeight="1" x14ac:dyDescent="0.3">
      <c r="A13" s="119"/>
      <c r="B13" s="119"/>
      <c r="C13" s="119"/>
      <c r="D13" s="119"/>
      <c r="E13" s="119"/>
      <c r="F13" s="119"/>
      <c r="G13" s="119"/>
      <c r="H13" s="119"/>
      <c r="I13" s="119"/>
      <c r="J13" s="119"/>
      <c r="K13" s="119"/>
    </row>
    <row r="14" spans="1:11" ht="15" customHeight="1" x14ac:dyDescent="0.3">
      <c r="A14" s="119"/>
      <c r="B14" s="119"/>
      <c r="C14" s="119"/>
      <c r="D14" s="119"/>
      <c r="E14" s="119"/>
      <c r="F14" s="119"/>
      <c r="G14" s="119"/>
      <c r="H14" s="119"/>
      <c r="I14" s="119"/>
      <c r="J14" s="119"/>
      <c r="K14" s="119"/>
    </row>
    <row r="15" spans="1:11" ht="15" customHeight="1" x14ac:dyDescent="0.3">
      <c r="A15" s="119"/>
      <c r="B15" s="119"/>
      <c r="C15" s="119"/>
      <c r="D15" s="119"/>
      <c r="E15" s="119"/>
      <c r="F15" s="119"/>
      <c r="G15" s="119"/>
      <c r="H15" s="119"/>
      <c r="I15" s="119"/>
      <c r="J15" s="119"/>
      <c r="K15" s="119"/>
    </row>
    <row r="16" spans="1:11" ht="15" customHeight="1" x14ac:dyDescent="0.3">
      <c r="A16" s="119"/>
      <c r="B16" s="119"/>
      <c r="C16" s="119"/>
      <c r="D16" s="119"/>
      <c r="E16" s="119"/>
      <c r="F16" s="119"/>
      <c r="G16" s="119"/>
      <c r="H16" s="119"/>
      <c r="I16" s="119"/>
      <c r="J16" s="119"/>
      <c r="K16" s="119"/>
    </row>
    <row r="17" spans="1:11" ht="15" customHeight="1" x14ac:dyDescent="0.3">
      <c r="A17" s="119"/>
      <c r="B17" s="119"/>
      <c r="C17" s="119"/>
      <c r="D17" s="119"/>
      <c r="E17" s="119"/>
      <c r="F17" s="119"/>
      <c r="G17" s="119"/>
      <c r="H17" s="119"/>
      <c r="I17" s="119"/>
      <c r="J17" s="119"/>
      <c r="K17" s="119"/>
    </row>
    <row r="18" spans="1:11" ht="15" customHeight="1" x14ac:dyDescent="0.3">
      <c r="A18" s="119"/>
      <c r="B18" s="119"/>
      <c r="C18" s="119"/>
      <c r="D18" s="119"/>
      <c r="E18" s="119"/>
      <c r="F18" s="119"/>
      <c r="G18" s="119"/>
      <c r="H18" s="119"/>
      <c r="I18" s="119"/>
      <c r="J18" s="119"/>
      <c r="K18" s="119"/>
    </row>
    <row r="19" spans="1:11" ht="15" customHeight="1" x14ac:dyDescent="0.3">
      <c r="A19" s="119"/>
      <c r="B19" s="119"/>
      <c r="C19" s="119"/>
      <c r="D19" s="119"/>
      <c r="E19" s="119"/>
      <c r="F19" s="119"/>
      <c r="G19" s="119"/>
      <c r="H19" s="119"/>
      <c r="I19" s="119"/>
      <c r="J19" s="119"/>
      <c r="K19" s="119"/>
    </row>
    <row r="20" spans="1:11" ht="15" customHeight="1" x14ac:dyDescent="0.3">
      <c r="A20" s="119"/>
      <c r="B20" s="119"/>
      <c r="C20" s="119"/>
      <c r="D20" s="119"/>
      <c r="E20" s="119"/>
      <c r="F20" s="119"/>
      <c r="G20" s="119"/>
      <c r="H20" s="119"/>
      <c r="I20" s="119"/>
      <c r="J20" s="119"/>
      <c r="K20" s="119"/>
    </row>
    <row r="21" spans="1:11" ht="15" customHeight="1" x14ac:dyDescent="0.3">
      <c r="A21" s="119"/>
      <c r="B21" s="119"/>
      <c r="C21" s="119"/>
      <c r="D21" s="119"/>
      <c r="E21" s="119"/>
      <c r="F21" s="119"/>
      <c r="G21" s="119"/>
      <c r="H21" s="119"/>
      <c r="I21" s="119"/>
      <c r="J21" s="119"/>
      <c r="K21" s="119"/>
    </row>
    <row r="22" spans="1:11" ht="15" customHeight="1" x14ac:dyDescent="0.3">
      <c r="A22" s="119"/>
      <c r="B22" s="119"/>
      <c r="C22" s="119"/>
      <c r="D22" s="119"/>
      <c r="E22" s="119"/>
      <c r="F22" s="119"/>
      <c r="G22" s="119"/>
      <c r="H22" s="119"/>
      <c r="I22" s="119"/>
      <c r="J22" s="119"/>
      <c r="K22" s="119"/>
    </row>
    <row r="23" spans="1:11" ht="15" customHeight="1" x14ac:dyDescent="0.3">
      <c r="A23" s="119"/>
      <c r="B23" s="119"/>
      <c r="C23" s="119"/>
      <c r="D23" s="119"/>
      <c r="E23" s="119"/>
      <c r="F23" s="119"/>
      <c r="G23" s="119"/>
      <c r="H23" s="119"/>
      <c r="I23" s="119"/>
      <c r="J23" s="119"/>
      <c r="K23" s="119"/>
    </row>
    <row r="24" spans="1:11" ht="15" customHeight="1" x14ac:dyDescent="0.3">
      <c r="A24" s="119"/>
      <c r="B24" s="119"/>
      <c r="C24" s="119"/>
      <c r="D24" s="119"/>
      <c r="E24" s="119"/>
      <c r="F24" s="119"/>
      <c r="G24" s="119"/>
      <c r="H24" s="119"/>
      <c r="I24" s="119"/>
      <c r="J24" s="119"/>
      <c r="K24" s="119"/>
    </row>
    <row r="25" spans="1:11" ht="15" customHeight="1" x14ac:dyDescent="0.3">
      <c r="A25" s="119"/>
      <c r="B25" s="119"/>
      <c r="C25" s="119"/>
      <c r="D25" s="119"/>
      <c r="E25" s="119"/>
      <c r="F25" s="119"/>
      <c r="G25" s="119"/>
      <c r="H25" s="119"/>
      <c r="I25" s="119"/>
      <c r="J25" s="119"/>
      <c r="K25" s="119"/>
    </row>
    <row r="26" spans="1:11" ht="15" customHeight="1" x14ac:dyDescent="0.3">
      <c r="A26" s="119"/>
      <c r="B26" s="119"/>
      <c r="C26" s="119"/>
      <c r="D26" s="119"/>
      <c r="E26" s="119"/>
      <c r="F26" s="119"/>
      <c r="G26" s="119"/>
      <c r="H26" s="119"/>
      <c r="I26" s="119"/>
      <c r="J26" s="119"/>
      <c r="K26" s="119"/>
    </row>
    <row r="27" spans="1:11" ht="15" customHeight="1" x14ac:dyDescent="0.3">
      <c r="A27" s="119"/>
      <c r="B27" s="119"/>
      <c r="C27" s="119"/>
      <c r="D27" s="119"/>
      <c r="E27" s="119"/>
      <c r="F27" s="119"/>
      <c r="G27" s="119"/>
      <c r="H27" s="119"/>
      <c r="I27" s="119"/>
      <c r="J27" s="119"/>
      <c r="K27" s="119"/>
    </row>
    <row r="28" spans="1:11" ht="15" customHeight="1" x14ac:dyDescent="0.3">
      <c r="A28" s="78"/>
      <c r="B28" s="78"/>
      <c r="C28" s="78"/>
      <c r="D28" s="78"/>
      <c r="E28" s="78"/>
      <c r="F28" s="78"/>
      <c r="G28" s="78"/>
      <c r="H28" s="78"/>
      <c r="I28" s="78"/>
      <c r="J28" s="78"/>
      <c r="K28" s="78"/>
    </row>
    <row r="29" spans="1:11" ht="15" customHeight="1" x14ac:dyDescent="0.3">
      <c r="A29" s="78"/>
      <c r="B29" s="78"/>
      <c r="C29" s="78"/>
      <c r="D29" s="78"/>
      <c r="E29" s="78"/>
      <c r="F29" s="78"/>
      <c r="G29" s="78"/>
      <c r="H29" s="78"/>
      <c r="I29" s="78"/>
      <c r="J29" s="78"/>
      <c r="K29" s="78"/>
    </row>
    <row r="30" spans="1:11" ht="15" customHeight="1" x14ac:dyDescent="0.3">
      <c r="A30" s="65"/>
      <c r="B30" s="65"/>
      <c r="C30" s="65"/>
      <c r="D30" s="65"/>
      <c r="E30" s="65"/>
      <c r="F30" s="65"/>
      <c r="G30" s="65"/>
      <c r="H30" s="65"/>
      <c r="I30" s="65"/>
    </row>
  </sheetData>
  <sheetProtection algorithmName="SHA-512" hashValue="TxZQhXrWReBHow0jNpjPS8yYniAv8RPvkOjitGMxPMTMVPhRKAJ0JBl1n0M73LlZsE6ZlIwKtcw/kL/w6+SQwg==" saltValue="JEvqazZnCy/GbCQ0DjT6iQ==" spinCount="100000" sheet="1" selectLockedCells="1"/>
  <mergeCells count="1">
    <mergeCell ref="A8:K27"/>
  </mergeCells>
  <printOptions horizontalCentered="1"/>
  <pageMargins left="0.2" right="0.2" top="0.76666666666666672" bottom="0.5" header="0.3" footer="0.3"/>
  <pageSetup orientation="portrait" r:id="rId1"/>
  <headerFooter>
    <oddHeader>&amp;R&amp;"Arial,Bold"&amp;14FORM PW-2.1A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C8FAE-FC1C-4341-8E5A-331A942585BD}">
  <dimension ref="A1:K145"/>
  <sheetViews>
    <sheetView view="pageLayout" zoomScaleNormal="100" zoomScaleSheetLayoutView="120" workbookViewId="0">
      <selection activeCell="I42" sqref="I42"/>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1" ht="16.2" x14ac:dyDescent="0.3">
      <c r="A1" s="138"/>
      <c r="B1" s="139"/>
      <c r="C1" s="139"/>
      <c r="D1" s="139"/>
      <c r="E1" s="139"/>
      <c r="F1" s="139"/>
      <c r="G1" s="139"/>
      <c r="H1" s="139"/>
      <c r="I1" s="139"/>
      <c r="J1" s="139"/>
      <c r="K1" s="139"/>
    </row>
    <row r="2" spans="1:11" ht="15.6" x14ac:dyDescent="0.3">
      <c r="A2" s="137" t="s">
        <v>147</v>
      </c>
      <c r="B2" s="137"/>
      <c r="C2" s="137"/>
      <c r="D2" s="137"/>
      <c r="E2" s="137"/>
      <c r="F2" s="137"/>
      <c r="G2" s="137"/>
      <c r="H2" s="137"/>
      <c r="I2" s="137"/>
      <c r="J2" s="137"/>
    </row>
    <row r="3" spans="1:11" ht="15.6" customHeight="1" x14ac:dyDescent="0.3">
      <c r="A3" s="92"/>
      <c r="B3" s="93"/>
      <c r="C3" s="93"/>
      <c r="D3" s="93"/>
      <c r="E3" s="137" t="s">
        <v>242</v>
      </c>
      <c r="F3" s="137"/>
      <c r="G3" s="94"/>
      <c r="H3" s="95"/>
      <c r="I3" s="93"/>
      <c r="J3" s="96"/>
    </row>
    <row r="4" spans="1:11" ht="15.6" x14ac:dyDescent="0.3">
      <c r="A4" s="140" t="s">
        <v>148</v>
      </c>
      <c r="B4" s="140"/>
      <c r="C4" s="140"/>
      <c r="D4" s="140"/>
      <c r="E4" s="140"/>
      <c r="F4" s="140"/>
      <c r="G4" s="140"/>
      <c r="H4" s="140"/>
      <c r="I4" s="140"/>
      <c r="J4" s="140"/>
    </row>
    <row r="5" spans="1:11" ht="15.6" x14ac:dyDescent="0.3">
      <c r="A5" s="97"/>
      <c r="B5" s="140" t="s">
        <v>149</v>
      </c>
      <c r="C5" s="140"/>
      <c r="D5" s="140"/>
      <c r="E5" s="140"/>
      <c r="F5" s="140"/>
      <c r="G5" s="140"/>
      <c r="H5" s="140"/>
      <c r="I5" s="140"/>
      <c r="J5" s="97"/>
    </row>
    <row r="6" spans="1:11" ht="12" customHeight="1" x14ac:dyDescent="0.3">
      <c r="A6" s="98"/>
      <c r="B6" s="98"/>
      <c r="C6" s="98"/>
      <c r="D6" s="98"/>
      <c r="E6" s="98"/>
      <c r="F6" s="98"/>
      <c r="G6" s="98"/>
      <c r="H6" s="99"/>
      <c r="I6" s="98"/>
      <c r="J6" s="93"/>
    </row>
    <row r="7" spans="1:11" ht="15.6" x14ac:dyDescent="0.3">
      <c r="A7" s="100"/>
      <c r="B7" s="141" t="s">
        <v>150</v>
      </c>
      <c r="C7" s="141"/>
      <c r="D7" s="141"/>
      <c r="E7" s="141"/>
      <c r="F7" s="141"/>
      <c r="G7" s="141"/>
      <c r="H7" s="141"/>
      <c r="I7" s="141"/>
      <c r="J7" s="96"/>
    </row>
    <row r="8" spans="1:11" ht="15.6" x14ac:dyDescent="0.3">
      <c r="A8" s="100"/>
      <c r="B8" s="136" t="s">
        <v>151</v>
      </c>
      <c r="C8" s="136"/>
      <c r="D8" s="136"/>
      <c r="E8" s="136"/>
      <c r="F8" s="136"/>
      <c r="G8" s="136"/>
      <c r="H8" s="136"/>
      <c r="I8" s="136"/>
      <c r="J8" s="96"/>
    </row>
    <row r="9" spans="1:11" ht="12" customHeight="1" x14ac:dyDescent="0.3">
      <c r="A9" s="95"/>
      <c r="B9" s="101"/>
      <c r="C9" s="96"/>
      <c r="D9" s="96"/>
      <c r="E9" s="96"/>
      <c r="F9" s="96"/>
      <c r="G9" s="94"/>
      <c r="H9" s="95"/>
      <c r="I9" s="96"/>
      <c r="J9" s="96"/>
    </row>
    <row r="10" spans="1:11" ht="15.6" x14ac:dyDescent="0.3">
      <c r="A10" s="100" t="s">
        <v>5</v>
      </c>
      <c r="B10" s="102" t="s">
        <v>152</v>
      </c>
      <c r="C10" s="103"/>
      <c r="D10" s="103"/>
      <c r="E10" s="103"/>
      <c r="F10" s="104" t="s">
        <v>153</v>
      </c>
      <c r="G10" s="105" t="s">
        <v>154</v>
      </c>
      <c r="H10" s="106" t="s">
        <v>155</v>
      </c>
      <c r="I10" s="112"/>
      <c r="J10" s="103" t="s">
        <v>156</v>
      </c>
    </row>
    <row r="11" spans="1:11" ht="12" customHeight="1" x14ac:dyDescent="0.3">
      <c r="A11" s="100"/>
      <c r="B11" s="102"/>
      <c r="C11" s="103"/>
      <c r="D11" s="103"/>
      <c r="E11" s="103"/>
      <c r="F11" s="104"/>
      <c r="G11" s="105"/>
      <c r="H11" s="106"/>
      <c r="I11" s="107"/>
      <c r="J11" s="103"/>
    </row>
    <row r="12" spans="1:11" ht="15.6" x14ac:dyDescent="0.3">
      <c r="A12" s="95"/>
      <c r="B12" s="102"/>
      <c r="C12" s="103"/>
      <c r="D12" s="103"/>
      <c r="E12" s="103"/>
      <c r="F12" s="104" t="s">
        <v>157</v>
      </c>
      <c r="G12" s="105" t="s">
        <v>154</v>
      </c>
      <c r="H12" s="106" t="s">
        <v>155</v>
      </c>
      <c r="I12" s="112"/>
      <c r="J12" s="103" t="s">
        <v>156</v>
      </c>
    </row>
    <row r="13" spans="1:11" ht="12" customHeight="1" x14ac:dyDescent="0.3">
      <c r="A13" s="95"/>
      <c r="B13" s="102"/>
      <c r="C13" s="103"/>
      <c r="D13" s="103"/>
      <c r="E13" s="103"/>
      <c r="F13" s="104"/>
      <c r="G13" s="105"/>
      <c r="H13" s="106"/>
      <c r="I13" s="107"/>
      <c r="J13" s="103"/>
    </row>
    <row r="14" spans="1:11" ht="15.6" x14ac:dyDescent="0.3">
      <c r="A14" s="95"/>
      <c r="B14" s="102"/>
      <c r="C14" s="103"/>
      <c r="D14" s="103"/>
      <c r="E14" s="103"/>
      <c r="F14" s="104" t="s">
        <v>158</v>
      </c>
      <c r="G14" s="105" t="s">
        <v>154</v>
      </c>
      <c r="H14" s="106" t="s">
        <v>155</v>
      </c>
      <c r="I14" s="112"/>
      <c r="J14" s="103" t="s">
        <v>156</v>
      </c>
    </row>
    <row r="15" spans="1:11" ht="12" customHeight="1" x14ac:dyDescent="0.3">
      <c r="A15" s="95"/>
      <c r="B15" s="102"/>
      <c r="C15" s="103"/>
      <c r="D15" s="103"/>
      <c r="E15" s="103"/>
      <c r="F15" s="106"/>
      <c r="G15" s="105"/>
      <c r="H15" s="106"/>
      <c r="I15" s="107"/>
      <c r="J15" s="103"/>
    </row>
    <row r="16" spans="1:11" ht="15.6" x14ac:dyDescent="0.3">
      <c r="A16" s="100" t="s">
        <v>7</v>
      </c>
      <c r="B16" s="102" t="s">
        <v>159</v>
      </c>
      <c r="C16" s="103"/>
      <c r="D16" s="103"/>
      <c r="E16" s="103"/>
      <c r="F16" s="104"/>
      <c r="G16" s="105" t="s">
        <v>154</v>
      </c>
      <c r="H16" s="106" t="s">
        <v>155</v>
      </c>
      <c r="I16" s="112"/>
      <c r="J16" s="103" t="s">
        <v>156</v>
      </c>
    </row>
    <row r="17" spans="1:10" ht="12" customHeight="1" x14ac:dyDescent="0.3">
      <c r="A17" s="95"/>
      <c r="B17" s="102"/>
      <c r="C17" s="103"/>
      <c r="D17" s="103"/>
      <c r="E17" s="103"/>
      <c r="F17" s="106"/>
      <c r="G17" s="105"/>
      <c r="H17" s="106"/>
      <c r="I17" s="107"/>
      <c r="J17" s="103"/>
    </row>
    <row r="18" spans="1:10" ht="15.6" x14ac:dyDescent="0.3">
      <c r="A18" s="100" t="s">
        <v>9</v>
      </c>
      <c r="B18" s="102" t="s">
        <v>160</v>
      </c>
      <c r="C18" s="103"/>
      <c r="D18" s="103"/>
      <c r="E18" s="103"/>
      <c r="F18" s="104"/>
      <c r="G18" s="105" t="s">
        <v>154</v>
      </c>
      <c r="H18" s="106" t="s">
        <v>155</v>
      </c>
      <c r="I18" s="112"/>
      <c r="J18" s="103" t="s">
        <v>156</v>
      </c>
    </row>
    <row r="19" spans="1:10" ht="12" customHeight="1" x14ac:dyDescent="0.3">
      <c r="A19" s="95"/>
      <c r="B19" s="102"/>
      <c r="C19" s="103"/>
      <c r="D19" s="103"/>
      <c r="E19" s="103"/>
      <c r="F19" s="106"/>
      <c r="G19" s="105"/>
      <c r="H19" s="106"/>
      <c r="I19" s="107"/>
      <c r="J19" s="103"/>
    </row>
    <row r="20" spans="1:10" ht="15.6" x14ac:dyDescent="0.3">
      <c r="A20" s="100" t="s">
        <v>11</v>
      </c>
      <c r="B20" s="102" t="s">
        <v>161</v>
      </c>
      <c r="C20" s="103"/>
      <c r="D20" s="103"/>
      <c r="E20" s="103"/>
      <c r="F20" s="104" t="s">
        <v>153</v>
      </c>
      <c r="G20" s="105" t="s">
        <v>154</v>
      </c>
      <c r="H20" s="106" t="s">
        <v>155</v>
      </c>
      <c r="I20" s="112"/>
      <c r="J20" s="103" t="s">
        <v>156</v>
      </c>
    </row>
    <row r="21" spans="1:10" ht="12" customHeight="1" x14ac:dyDescent="0.3">
      <c r="A21" s="100"/>
      <c r="B21" s="102"/>
      <c r="C21" s="103"/>
      <c r="D21" s="103"/>
      <c r="E21" s="103"/>
      <c r="F21" s="104"/>
      <c r="G21" s="105"/>
      <c r="H21" s="106"/>
      <c r="I21" s="107"/>
      <c r="J21" s="103"/>
    </row>
    <row r="22" spans="1:10" ht="15.6" x14ac:dyDescent="0.3">
      <c r="A22" s="95"/>
      <c r="B22" s="102"/>
      <c r="C22" s="103"/>
      <c r="D22" s="103"/>
      <c r="E22" s="103"/>
      <c r="F22" s="104" t="s">
        <v>157</v>
      </c>
      <c r="G22" s="105" t="s">
        <v>154</v>
      </c>
      <c r="H22" s="106" t="s">
        <v>155</v>
      </c>
      <c r="I22" s="112"/>
      <c r="J22" s="103" t="s">
        <v>156</v>
      </c>
    </row>
    <row r="23" spans="1:10" ht="12" customHeight="1" x14ac:dyDescent="0.3">
      <c r="A23" s="95"/>
      <c r="B23" s="102"/>
      <c r="C23" s="103"/>
      <c r="D23" s="103"/>
      <c r="E23" s="103"/>
      <c r="F23" s="104"/>
      <c r="G23" s="105"/>
      <c r="H23" s="106"/>
      <c r="I23" s="107"/>
      <c r="J23" s="103"/>
    </row>
    <row r="24" spans="1:10" ht="15.6" x14ac:dyDescent="0.3">
      <c r="A24" s="95"/>
      <c r="B24" s="102"/>
      <c r="C24" s="103"/>
      <c r="D24" s="103"/>
      <c r="E24" s="103"/>
      <c r="F24" s="106" t="s">
        <v>162</v>
      </c>
      <c r="G24" s="105" t="s">
        <v>154</v>
      </c>
      <c r="H24" s="106" t="s">
        <v>155</v>
      </c>
      <c r="I24" s="112"/>
      <c r="J24" s="103" t="s">
        <v>156</v>
      </c>
    </row>
    <row r="25" spans="1:10" ht="12" customHeight="1" x14ac:dyDescent="0.3">
      <c r="A25" s="100"/>
      <c r="B25" s="102"/>
      <c r="C25" s="103"/>
      <c r="D25" s="103"/>
      <c r="E25" s="103"/>
      <c r="F25" s="104"/>
      <c r="G25" s="105"/>
      <c r="H25" s="106"/>
      <c r="I25" s="107"/>
      <c r="J25" s="103"/>
    </row>
    <row r="26" spans="1:10" ht="15.6" x14ac:dyDescent="0.3">
      <c r="A26" s="95"/>
      <c r="B26" s="102"/>
      <c r="C26" s="103"/>
      <c r="D26" s="103"/>
      <c r="E26" s="103"/>
      <c r="F26" s="106" t="s">
        <v>158</v>
      </c>
      <c r="G26" s="105" t="s">
        <v>154</v>
      </c>
      <c r="H26" s="106" t="s">
        <v>155</v>
      </c>
      <c r="I26" s="112"/>
      <c r="J26" s="103" t="s">
        <v>156</v>
      </c>
    </row>
    <row r="27" spans="1:10" ht="12" customHeight="1" x14ac:dyDescent="0.3">
      <c r="A27" s="95"/>
      <c r="B27" s="102"/>
      <c r="C27" s="103"/>
      <c r="D27" s="103"/>
      <c r="E27" s="103"/>
      <c r="F27" s="104"/>
      <c r="G27" s="105"/>
      <c r="H27" s="106"/>
      <c r="I27" s="107"/>
      <c r="J27" s="103"/>
    </row>
    <row r="28" spans="1:10" ht="15.6" x14ac:dyDescent="0.3">
      <c r="A28" s="95"/>
      <c r="B28" s="102"/>
      <c r="C28" s="103"/>
      <c r="D28" s="103"/>
      <c r="E28" s="103"/>
      <c r="F28" s="106" t="s">
        <v>163</v>
      </c>
      <c r="G28" s="105" t="s">
        <v>154</v>
      </c>
      <c r="H28" s="106" t="s">
        <v>155</v>
      </c>
      <c r="I28" s="112"/>
      <c r="J28" s="103" t="s">
        <v>156</v>
      </c>
    </row>
    <row r="29" spans="1:10" ht="12" customHeight="1" x14ac:dyDescent="0.3">
      <c r="A29" s="95"/>
      <c r="B29" s="102"/>
      <c r="C29" s="103"/>
      <c r="D29" s="103"/>
      <c r="E29" s="103"/>
      <c r="F29" s="106"/>
      <c r="G29" s="105"/>
      <c r="H29" s="106"/>
      <c r="I29" s="107"/>
      <c r="J29" s="103"/>
    </row>
    <row r="30" spans="1:10" ht="15.6" x14ac:dyDescent="0.3">
      <c r="A30" s="100" t="s">
        <v>13</v>
      </c>
      <c r="B30" s="102" t="s">
        <v>164</v>
      </c>
      <c r="C30" s="103"/>
      <c r="D30" s="103"/>
      <c r="E30" s="103"/>
      <c r="F30" s="104"/>
      <c r="G30" s="105" t="s">
        <v>154</v>
      </c>
      <c r="H30" s="106" t="s">
        <v>155</v>
      </c>
      <c r="I30" s="112"/>
      <c r="J30" s="103" t="s">
        <v>156</v>
      </c>
    </row>
    <row r="31" spans="1:10" ht="12" customHeight="1" x14ac:dyDescent="0.3">
      <c r="A31" s="95"/>
      <c r="B31" s="102"/>
      <c r="C31" s="103"/>
      <c r="D31" s="103"/>
      <c r="E31" s="103"/>
      <c r="F31" s="106"/>
      <c r="G31" s="105"/>
      <c r="H31" s="106"/>
      <c r="I31" s="107"/>
      <c r="J31" s="103"/>
    </row>
    <row r="32" spans="1:10" ht="15.6" x14ac:dyDescent="0.3">
      <c r="A32" s="100" t="s">
        <v>20</v>
      </c>
      <c r="B32" s="102" t="s">
        <v>165</v>
      </c>
      <c r="C32" s="103"/>
      <c r="D32" s="103"/>
      <c r="E32" s="103"/>
      <c r="F32" s="104" t="s">
        <v>153</v>
      </c>
      <c r="G32" s="105" t="s">
        <v>154</v>
      </c>
      <c r="H32" s="106" t="s">
        <v>155</v>
      </c>
      <c r="I32" s="112"/>
      <c r="J32" s="103" t="s">
        <v>156</v>
      </c>
    </row>
    <row r="33" spans="1:10" ht="12" customHeight="1" x14ac:dyDescent="0.3">
      <c r="A33" s="100"/>
      <c r="B33" s="102"/>
      <c r="C33" s="103"/>
      <c r="D33" s="103"/>
      <c r="E33" s="103"/>
      <c r="F33" s="104"/>
      <c r="G33" s="105"/>
      <c r="H33" s="106"/>
      <c r="I33" s="107"/>
      <c r="J33" s="103"/>
    </row>
    <row r="34" spans="1:10" ht="15.6" x14ac:dyDescent="0.3">
      <c r="A34" s="95"/>
      <c r="B34" s="102"/>
      <c r="C34" s="103"/>
      <c r="D34" s="103"/>
      <c r="E34" s="103"/>
      <c r="F34" s="104" t="s">
        <v>157</v>
      </c>
      <c r="G34" s="105" t="s">
        <v>154</v>
      </c>
      <c r="H34" s="106" t="s">
        <v>155</v>
      </c>
      <c r="I34" s="112"/>
      <c r="J34" s="103" t="s">
        <v>156</v>
      </c>
    </row>
    <row r="35" spans="1:10" ht="12" customHeight="1" x14ac:dyDescent="0.3">
      <c r="A35" s="95"/>
      <c r="B35" s="102"/>
      <c r="C35" s="103"/>
      <c r="D35" s="103"/>
      <c r="E35" s="103"/>
      <c r="F35" s="104"/>
      <c r="G35" s="105"/>
      <c r="H35" s="106"/>
      <c r="I35" s="107"/>
      <c r="J35" s="103"/>
    </row>
    <row r="36" spans="1:10" ht="15.6" x14ac:dyDescent="0.3">
      <c r="A36" s="95"/>
      <c r="B36" s="102"/>
      <c r="C36" s="103"/>
      <c r="D36" s="103"/>
      <c r="E36" s="103"/>
      <c r="F36" s="104" t="s">
        <v>158</v>
      </c>
      <c r="G36" s="105" t="s">
        <v>154</v>
      </c>
      <c r="H36" s="106" t="s">
        <v>155</v>
      </c>
      <c r="I36" s="112"/>
      <c r="J36" s="103" t="s">
        <v>156</v>
      </c>
    </row>
    <row r="37" spans="1:10" ht="12" customHeight="1" x14ac:dyDescent="0.3">
      <c r="A37" s="95"/>
      <c r="B37" s="102"/>
      <c r="C37" s="103"/>
      <c r="D37" s="103"/>
      <c r="E37" s="103"/>
      <c r="F37" s="106"/>
      <c r="G37" s="105"/>
      <c r="H37" s="106"/>
      <c r="I37" s="107"/>
      <c r="J37" s="103"/>
    </row>
    <row r="38" spans="1:10" ht="15.6" x14ac:dyDescent="0.3">
      <c r="A38" s="104" t="s">
        <v>22</v>
      </c>
      <c r="B38" s="102" t="s">
        <v>166</v>
      </c>
      <c r="C38" s="103"/>
      <c r="D38" s="103"/>
      <c r="E38" s="103"/>
      <c r="F38" s="106" t="s">
        <v>167</v>
      </c>
      <c r="G38" s="105" t="s">
        <v>154</v>
      </c>
      <c r="H38" s="106" t="s">
        <v>155</v>
      </c>
      <c r="I38" s="112"/>
      <c r="J38" s="103" t="s">
        <v>156</v>
      </c>
    </row>
    <row r="39" spans="1:10" ht="12" customHeight="1" x14ac:dyDescent="0.3">
      <c r="A39" s="95"/>
      <c r="B39" s="102"/>
      <c r="C39" s="103"/>
      <c r="D39" s="103"/>
      <c r="E39" s="103"/>
      <c r="F39" s="106"/>
      <c r="G39" s="105"/>
      <c r="H39" s="106"/>
      <c r="I39" s="107"/>
      <c r="J39" s="103"/>
    </row>
    <row r="40" spans="1:10" ht="15.6" x14ac:dyDescent="0.3">
      <c r="A40" s="104" t="s">
        <v>25</v>
      </c>
      <c r="B40" s="102" t="s">
        <v>168</v>
      </c>
      <c r="C40" s="103"/>
      <c r="D40" s="103"/>
      <c r="E40" s="103"/>
      <c r="F40" s="106" t="s">
        <v>169</v>
      </c>
      <c r="G40" s="105" t="s">
        <v>154</v>
      </c>
      <c r="H40" s="106" t="s">
        <v>155</v>
      </c>
      <c r="I40" s="112"/>
      <c r="J40" s="103" t="s">
        <v>156</v>
      </c>
    </row>
    <row r="41" spans="1:10" ht="12" customHeight="1" x14ac:dyDescent="0.3">
      <c r="A41" s="95"/>
      <c r="B41" s="102"/>
      <c r="C41" s="103"/>
      <c r="D41" s="103"/>
      <c r="E41" s="103"/>
      <c r="F41" s="106"/>
      <c r="G41" s="105"/>
      <c r="H41" s="106"/>
      <c r="I41" s="107"/>
      <c r="J41" s="103"/>
    </row>
    <row r="42" spans="1:10" ht="15.6" x14ac:dyDescent="0.3">
      <c r="A42" s="100" t="s">
        <v>29</v>
      </c>
      <c r="B42" s="102" t="s">
        <v>170</v>
      </c>
      <c r="C42" s="103"/>
      <c r="D42" s="103"/>
      <c r="E42" s="103"/>
      <c r="F42" s="104" t="s">
        <v>171</v>
      </c>
      <c r="G42" s="105" t="s">
        <v>154</v>
      </c>
      <c r="H42" s="106" t="s">
        <v>155</v>
      </c>
      <c r="I42" s="112"/>
      <c r="J42" s="103" t="s">
        <v>156</v>
      </c>
    </row>
    <row r="43" spans="1:10" ht="12" customHeight="1" x14ac:dyDescent="0.3">
      <c r="A43" s="100"/>
      <c r="B43" s="102"/>
      <c r="C43" s="103"/>
      <c r="D43" s="103"/>
      <c r="E43" s="103"/>
      <c r="F43" s="104"/>
      <c r="G43" s="105"/>
      <c r="H43" s="106"/>
      <c r="I43" s="107"/>
      <c r="J43" s="103"/>
    </row>
    <row r="44" spans="1:10" ht="15.6" x14ac:dyDescent="0.3">
      <c r="A44" s="95"/>
      <c r="B44" s="102"/>
      <c r="C44" s="103"/>
      <c r="D44" s="103"/>
      <c r="E44" s="103"/>
      <c r="F44" s="104" t="s">
        <v>172</v>
      </c>
      <c r="G44" s="105" t="s">
        <v>154</v>
      </c>
      <c r="H44" s="106" t="s">
        <v>155</v>
      </c>
      <c r="I44" s="112"/>
      <c r="J44" s="103" t="s">
        <v>156</v>
      </c>
    </row>
    <row r="45" spans="1:10" ht="12" customHeight="1" x14ac:dyDescent="0.3">
      <c r="A45" s="95"/>
      <c r="B45" s="102"/>
      <c r="C45" s="103"/>
      <c r="D45" s="103"/>
      <c r="E45" s="103"/>
      <c r="F45" s="104"/>
      <c r="G45" s="105"/>
      <c r="H45" s="106"/>
      <c r="I45" s="107"/>
      <c r="J45" s="103"/>
    </row>
    <row r="46" spans="1:10" ht="15.6" x14ac:dyDescent="0.3">
      <c r="A46" s="95"/>
      <c r="B46" s="102"/>
      <c r="C46" s="103"/>
      <c r="D46" s="103"/>
      <c r="E46" s="103"/>
      <c r="F46" s="104" t="s">
        <v>173</v>
      </c>
      <c r="G46" s="105" t="s">
        <v>154</v>
      </c>
      <c r="H46" s="106" t="s">
        <v>155</v>
      </c>
      <c r="I46" s="112"/>
      <c r="J46" s="103" t="s">
        <v>156</v>
      </c>
    </row>
    <row r="47" spans="1:10" ht="12" customHeight="1" x14ac:dyDescent="0.3">
      <c r="A47" s="100"/>
      <c r="B47" s="102"/>
      <c r="C47" s="103"/>
      <c r="D47" s="103"/>
      <c r="E47" s="103"/>
      <c r="F47" s="104"/>
      <c r="G47" s="105"/>
      <c r="H47" s="106"/>
      <c r="I47" s="107"/>
      <c r="J47" s="103"/>
    </row>
    <row r="48" spans="1:10" ht="15.6" x14ac:dyDescent="0.3">
      <c r="A48" s="95"/>
      <c r="B48" s="102"/>
      <c r="C48" s="103"/>
      <c r="D48" s="103"/>
      <c r="E48" s="103"/>
      <c r="F48" s="104" t="s">
        <v>174</v>
      </c>
      <c r="G48" s="105" t="s">
        <v>154</v>
      </c>
      <c r="H48" s="106" t="s">
        <v>155</v>
      </c>
      <c r="I48" s="112"/>
      <c r="J48" s="103" t="s">
        <v>156</v>
      </c>
    </row>
    <row r="49" spans="1:10" ht="12" customHeight="1" x14ac:dyDescent="0.3">
      <c r="A49" s="100"/>
      <c r="B49" s="102"/>
      <c r="C49" s="103"/>
      <c r="D49" s="103"/>
      <c r="E49" s="103"/>
      <c r="F49" s="104"/>
      <c r="G49" s="105"/>
      <c r="H49" s="106"/>
      <c r="I49" s="107"/>
      <c r="J49" s="103"/>
    </row>
    <row r="50" spans="1:10" ht="15.6" x14ac:dyDescent="0.3">
      <c r="A50" s="95"/>
      <c r="B50" s="102"/>
      <c r="C50" s="103"/>
      <c r="D50" s="103"/>
      <c r="E50" s="103"/>
      <c r="F50" s="104" t="s">
        <v>175</v>
      </c>
      <c r="G50" s="105" t="s">
        <v>154</v>
      </c>
      <c r="H50" s="106" t="s">
        <v>155</v>
      </c>
      <c r="I50" s="112"/>
      <c r="J50" s="103" t="s">
        <v>156</v>
      </c>
    </row>
    <row r="51" spans="1:10" ht="12" customHeight="1" x14ac:dyDescent="0.3">
      <c r="A51" s="95"/>
      <c r="B51" s="102"/>
      <c r="C51" s="103"/>
      <c r="D51" s="103"/>
      <c r="E51" s="103"/>
      <c r="F51" s="104"/>
      <c r="G51" s="105"/>
      <c r="H51" s="106"/>
      <c r="I51" s="107"/>
      <c r="J51" s="103"/>
    </row>
    <row r="52" spans="1:10" ht="15.6" x14ac:dyDescent="0.3">
      <c r="A52" s="95"/>
      <c r="B52" s="102"/>
      <c r="C52" s="103"/>
      <c r="D52" s="103"/>
      <c r="E52" s="103"/>
      <c r="F52" s="104" t="s">
        <v>176</v>
      </c>
      <c r="G52" s="105" t="s">
        <v>154</v>
      </c>
      <c r="H52" s="106" t="s">
        <v>155</v>
      </c>
      <c r="I52" s="112"/>
      <c r="J52" s="103" t="s">
        <v>156</v>
      </c>
    </row>
    <row r="53" spans="1:10" ht="12" customHeight="1" x14ac:dyDescent="0.3">
      <c r="A53" s="95"/>
      <c r="B53" s="102"/>
      <c r="C53" s="103"/>
      <c r="D53" s="103"/>
      <c r="E53" s="103"/>
      <c r="F53" s="106"/>
      <c r="G53" s="105"/>
      <c r="H53" s="106"/>
      <c r="I53" s="107"/>
      <c r="J53" s="103"/>
    </row>
    <row r="54" spans="1:10" ht="15.6" x14ac:dyDescent="0.3">
      <c r="A54" s="100" t="s">
        <v>30</v>
      </c>
      <c r="B54" s="102" t="s">
        <v>177</v>
      </c>
      <c r="C54" s="103"/>
      <c r="D54" s="103"/>
      <c r="E54" s="103"/>
      <c r="F54" s="104" t="s">
        <v>171</v>
      </c>
      <c r="G54" s="105" t="s">
        <v>154</v>
      </c>
      <c r="H54" s="106" t="s">
        <v>155</v>
      </c>
      <c r="I54" s="112"/>
      <c r="J54" s="103" t="s">
        <v>156</v>
      </c>
    </row>
    <row r="55" spans="1:10" ht="12" customHeight="1" x14ac:dyDescent="0.3">
      <c r="A55" s="100"/>
      <c r="B55" s="102"/>
      <c r="C55" s="103"/>
      <c r="D55" s="103"/>
      <c r="E55" s="103"/>
      <c r="F55" s="104"/>
      <c r="G55" s="105"/>
      <c r="H55" s="106"/>
      <c r="I55" s="107"/>
      <c r="J55" s="103"/>
    </row>
    <row r="56" spans="1:10" ht="15.6" x14ac:dyDescent="0.3">
      <c r="A56" s="95"/>
      <c r="B56" s="102"/>
      <c r="C56" s="103"/>
      <c r="D56" s="103"/>
      <c r="E56" s="103"/>
      <c r="F56" s="104" t="s">
        <v>172</v>
      </c>
      <c r="G56" s="105" t="s">
        <v>154</v>
      </c>
      <c r="H56" s="106" t="s">
        <v>155</v>
      </c>
      <c r="I56" s="112"/>
      <c r="J56" s="103" t="s">
        <v>156</v>
      </c>
    </row>
    <row r="57" spans="1:10" ht="12" customHeight="1" x14ac:dyDescent="0.3">
      <c r="A57" s="95"/>
      <c r="B57" s="102"/>
      <c r="C57" s="103"/>
      <c r="D57" s="103"/>
      <c r="E57" s="103"/>
      <c r="F57" s="104"/>
      <c r="G57" s="105"/>
      <c r="H57" s="106"/>
      <c r="I57" s="107"/>
      <c r="J57" s="103"/>
    </row>
    <row r="58" spans="1:10" ht="15.6" x14ac:dyDescent="0.3">
      <c r="A58" s="95"/>
      <c r="B58" s="102"/>
      <c r="C58" s="103"/>
      <c r="D58" s="103"/>
      <c r="E58" s="103"/>
      <c r="F58" s="104" t="s">
        <v>173</v>
      </c>
      <c r="G58" s="105" t="s">
        <v>154</v>
      </c>
      <c r="H58" s="106" t="s">
        <v>155</v>
      </c>
      <c r="I58" s="112"/>
      <c r="J58" s="103" t="s">
        <v>156</v>
      </c>
    </row>
    <row r="59" spans="1:10" ht="12" customHeight="1" x14ac:dyDescent="0.3">
      <c r="A59" s="100"/>
      <c r="B59" s="102"/>
      <c r="C59" s="103"/>
      <c r="D59" s="103"/>
      <c r="E59" s="103"/>
      <c r="F59" s="104"/>
      <c r="G59" s="105"/>
      <c r="H59" s="106"/>
      <c r="I59" s="107"/>
      <c r="J59" s="103"/>
    </row>
    <row r="60" spans="1:10" ht="15.6" x14ac:dyDescent="0.3">
      <c r="A60" s="95"/>
      <c r="B60" s="102"/>
      <c r="C60" s="103"/>
      <c r="D60" s="103"/>
      <c r="E60" s="103"/>
      <c r="F60" s="104" t="s">
        <v>174</v>
      </c>
      <c r="G60" s="105" t="s">
        <v>154</v>
      </c>
      <c r="H60" s="106" t="s">
        <v>155</v>
      </c>
      <c r="I60" s="112"/>
      <c r="J60" s="103" t="s">
        <v>156</v>
      </c>
    </row>
    <row r="61" spans="1:10" ht="12" customHeight="1" x14ac:dyDescent="0.3">
      <c r="A61" s="100"/>
      <c r="B61" s="102"/>
      <c r="C61" s="103"/>
      <c r="D61" s="103"/>
      <c r="E61" s="103"/>
      <c r="F61" s="104"/>
      <c r="G61" s="105"/>
      <c r="H61" s="106"/>
      <c r="I61" s="107"/>
      <c r="J61" s="103"/>
    </row>
    <row r="62" spans="1:10" ht="15.6" x14ac:dyDescent="0.3">
      <c r="A62" s="95"/>
      <c r="B62" s="102"/>
      <c r="C62" s="103"/>
      <c r="D62" s="103"/>
      <c r="E62" s="103"/>
      <c r="F62" s="104" t="s">
        <v>175</v>
      </c>
      <c r="G62" s="105" t="s">
        <v>154</v>
      </c>
      <c r="H62" s="106" t="s">
        <v>155</v>
      </c>
      <c r="I62" s="112"/>
      <c r="J62" s="103" t="s">
        <v>156</v>
      </c>
    </row>
    <row r="63" spans="1:10" ht="12" customHeight="1" x14ac:dyDescent="0.3">
      <c r="A63" s="95"/>
      <c r="B63" s="102"/>
      <c r="C63" s="103"/>
      <c r="D63" s="103"/>
      <c r="E63" s="103"/>
      <c r="F63" s="104"/>
      <c r="G63" s="105"/>
      <c r="H63" s="106"/>
      <c r="I63" s="107"/>
      <c r="J63" s="103"/>
    </row>
    <row r="64" spans="1:10" ht="15.6" x14ac:dyDescent="0.3">
      <c r="A64" s="95"/>
      <c r="B64" s="102"/>
      <c r="C64" s="103"/>
      <c r="D64" s="103"/>
      <c r="E64" s="103"/>
      <c r="F64" s="104" t="s">
        <v>176</v>
      </c>
      <c r="G64" s="105" t="s">
        <v>154</v>
      </c>
      <c r="H64" s="106" t="s">
        <v>155</v>
      </c>
      <c r="I64" s="112"/>
      <c r="J64" s="103" t="s">
        <v>156</v>
      </c>
    </row>
    <row r="65" spans="1:10" ht="12" customHeight="1" x14ac:dyDescent="0.3">
      <c r="A65" s="95"/>
      <c r="B65" s="102"/>
      <c r="C65" s="103"/>
      <c r="D65" s="103"/>
      <c r="E65" s="103"/>
      <c r="F65" s="106"/>
      <c r="G65" s="105"/>
      <c r="H65" s="106"/>
      <c r="I65" s="107"/>
      <c r="J65" s="103"/>
    </row>
    <row r="66" spans="1:10" ht="15.6" x14ac:dyDescent="0.3">
      <c r="A66" s="100" t="s">
        <v>32</v>
      </c>
      <c r="B66" s="102" t="s">
        <v>178</v>
      </c>
      <c r="C66" s="103"/>
      <c r="D66" s="103"/>
      <c r="E66" s="103"/>
      <c r="F66" s="106"/>
      <c r="G66" s="105"/>
      <c r="H66" s="106"/>
      <c r="I66" s="107"/>
      <c r="J66" s="103"/>
    </row>
    <row r="67" spans="1:10" ht="15.6" x14ac:dyDescent="0.3">
      <c r="A67" s="95"/>
      <c r="B67" s="102" t="s">
        <v>179</v>
      </c>
      <c r="C67" s="103"/>
      <c r="D67" s="103"/>
      <c r="E67" s="106"/>
      <c r="F67" s="104" t="s">
        <v>173</v>
      </c>
      <c r="G67" s="105" t="s">
        <v>154</v>
      </c>
      <c r="H67" s="106" t="s">
        <v>155</v>
      </c>
      <c r="I67" s="112"/>
      <c r="J67" s="103" t="s">
        <v>156</v>
      </c>
    </row>
    <row r="68" spans="1:10" ht="12" customHeight="1" x14ac:dyDescent="0.3">
      <c r="A68" s="95"/>
      <c r="B68" s="102"/>
      <c r="C68" s="103"/>
      <c r="D68" s="103"/>
      <c r="E68" s="106"/>
      <c r="F68" s="104"/>
      <c r="G68" s="105"/>
      <c r="H68" s="106"/>
      <c r="I68" s="108"/>
      <c r="J68" s="103"/>
    </row>
    <row r="69" spans="1:10" ht="15.6" x14ac:dyDescent="0.3">
      <c r="A69" s="95"/>
      <c r="B69" s="102"/>
      <c r="C69" s="103"/>
      <c r="D69" s="103"/>
      <c r="E69" s="106"/>
      <c r="F69" s="104" t="s">
        <v>174</v>
      </c>
      <c r="G69" s="105" t="s">
        <v>154</v>
      </c>
      <c r="H69" s="106" t="s">
        <v>155</v>
      </c>
      <c r="I69" s="112"/>
      <c r="J69" s="103" t="s">
        <v>156</v>
      </c>
    </row>
    <row r="70" spans="1:10" ht="12" customHeight="1" x14ac:dyDescent="0.3">
      <c r="A70" s="95"/>
      <c r="B70" s="102"/>
      <c r="C70" s="103"/>
      <c r="D70" s="103"/>
      <c r="E70" s="106"/>
      <c r="F70" s="104"/>
      <c r="G70" s="105"/>
      <c r="H70" s="106"/>
      <c r="I70" s="113"/>
      <c r="J70" s="103"/>
    </row>
    <row r="71" spans="1:10" ht="15.6" x14ac:dyDescent="0.3">
      <c r="A71" s="95"/>
      <c r="B71" s="102"/>
      <c r="C71" s="103"/>
      <c r="D71" s="103"/>
      <c r="E71" s="106"/>
      <c r="F71" s="104" t="s">
        <v>175</v>
      </c>
      <c r="G71" s="105" t="s">
        <v>154</v>
      </c>
      <c r="H71" s="106" t="s">
        <v>155</v>
      </c>
      <c r="I71" s="112"/>
      <c r="J71" s="114" t="s">
        <v>156</v>
      </c>
    </row>
    <row r="72" spans="1:10" ht="12" customHeight="1" x14ac:dyDescent="0.3">
      <c r="A72" s="95"/>
      <c r="B72" s="102"/>
      <c r="C72" s="103"/>
      <c r="D72" s="103"/>
      <c r="E72" s="106"/>
      <c r="F72" s="104"/>
      <c r="G72" s="105"/>
      <c r="H72" s="106"/>
      <c r="I72" s="108"/>
      <c r="J72" s="103"/>
    </row>
    <row r="73" spans="1:10" ht="15.6" x14ac:dyDescent="0.3">
      <c r="A73" s="95"/>
      <c r="B73" s="102"/>
      <c r="C73" s="103"/>
      <c r="D73" s="103"/>
      <c r="E73" s="106"/>
      <c r="F73" s="104" t="s">
        <v>176</v>
      </c>
      <c r="G73" s="105" t="s">
        <v>154</v>
      </c>
      <c r="H73" s="106" t="s">
        <v>155</v>
      </c>
      <c r="I73" s="112"/>
      <c r="J73" s="103" t="s">
        <v>156</v>
      </c>
    </row>
    <row r="74" spans="1:10" ht="12" customHeight="1" x14ac:dyDescent="0.3">
      <c r="A74" s="95"/>
      <c r="B74" s="102"/>
      <c r="C74" s="103"/>
      <c r="D74" s="103"/>
      <c r="E74" s="103"/>
      <c r="F74" s="106"/>
      <c r="G74" s="105"/>
      <c r="H74" s="106"/>
      <c r="I74" s="109"/>
      <c r="J74" s="103"/>
    </row>
    <row r="75" spans="1:10" ht="15.6" x14ac:dyDescent="0.3">
      <c r="A75" s="100" t="s">
        <v>33</v>
      </c>
      <c r="B75" s="102" t="s">
        <v>180</v>
      </c>
      <c r="C75" s="103"/>
      <c r="D75" s="103"/>
      <c r="E75" s="103"/>
      <c r="F75" s="106"/>
      <c r="G75" s="105" t="s">
        <v>154</v>
      </c>
      <c r="H75" s="106" t="s">
        <v>155</v>
      </c>
      <c r="I75" s="112"/>
      <c r="J75" s="103" t="s">
        <v>156</v>
      </c>
    </row>
    <row r="76" spans="1:10" ht="12" customHeight="1" x14ac:dyDescent="0.3">
      <c r="A76" s="100"/>
      <c r="B76" s="102"/>
      <c r="C76" s="103"/>
      <c r="D76" s="103"/>
      <c r="E76" s="103"/>
      <c r="F76" s="106"/>
      <c r="G76" s="105"/>
      <c r="H76" s="106"/>
      <c r="I76" s="107"/>
      <c r="J76" s="103"/>
    </row>
    <row r="77" spans="1:10" ht="15.6" x14ac:dyDescent="0.3">
      <c r="A77" s="100" t="s">
        <v>35</v>
      </c>
      <c r="B77" s="102" t="s">
        <v>181</v>
      </c>
      <c r="C77" s="103"/>
      <c r="D77" s="103"/>
      <c r="E77" s="103"/>
      <c r="F77" s="106"/>
      <c r="G77" s="105" t="s">
        <v>154</v>
      </c>
      <c r="H77" s="106" t="s">
        <v>155</v>
      </c>
      <c r="I77" s="112"/>
      <c r="J77" s="103" t="s">
        <v>156</v>
      </c>
    </row>
    <row r="78" spans="1:10" ht="12" customHeight="1" x14ac:dyDescent="0.3">
      <c r="A78" s="100"/>
      <c r="B78" s="102"/>
      <c r="C78" s="103"/>
      <c r="D78" s="103"/>
      <c r="E78" s="103"/>
      <c r="F78" s="106"/>
      <c r="G78" s="105"/>
      <c r="H78" s="106"/>
      <c r="I78" s="107"/>
      <c r="J78" s="103"/>
    </row>
    <row r="79" spans="1:10" ht="15.6" x14ac:dyDescent="0.3">
      <c r="A79" s="100" t="s">
        <v>36</v>
      </c>
      <c r="B79" s="102" t="s">
        <v>182</v>
      </c>
      <c r="C79" s="103"/>
      <c r="D79" s="103"/>
      <c r="E79" s="103"/>
      <c r="F79" s="106"/>
      <c r="G79" s="105" t="s">
        <v>154</v>
      </c>
      <c r="H79" s="106" t="s">
        <v>155</v>
      </c>
      <c r="I79" s="112"/>
      <c r="J79" s="103" t="s">
        <v>156</v>
      </c>
    </row>
    <row r="80" spans="1:10" ht="12" customHeight="1" x14ac:dyDescent="0.3">
      <c r="A80" s="100"/>
      <c r="B80" s="102"/>
      <c r="C80" s="103"/>
      <c r="D80" s="103"/>
      <c r="E80" s="103"/>
      <c r="F80" s="106"/>
      <c r="G80" s="105"/>
      <c r="H80" s="106"/>
      <c r="I80" s="107"/>
      <c r="J80" s="103"/>
    </row>
    <row r="81" spans="1:10" ht="15.6" x14ac:dyDescent="0.3">
      <c r="A81" s="100" t="s">
        <v>40</v>
      </c>
      <c r="B81" s="102" t="s">
        <v>183</v>
      </c>
      <c r="C81" s="103"/>
      <c r="D81" s="103"/>
      <c r="E81" s="103"/>
      <c r="F81" s="106"/>
      <c r="G81" s="105" t="s">
        <v>154</v>
      </c>
      <c r="H81" s="106" t="s">
        <v>155</v>
      </c>
      <c r="I81" s="112"/>
      <c r="J81" s="103" t="s">
        <v>156</v>
      </c>
    </row>
    <row r="82" spans="1:10" ht="12" customHeight="1" x14ac:dyDescent="0.3">
      <c r="A82" s="100"/>
      <c r="B82" s="102"/>
      <c r="C82" s="103"/>
      <c r="D82" s="103"/>
      <c r="E82" s="103"/>
      <c r="F82" s="106"/>
      <c r="G82" s="105"/>
      <c r="H82" s="106"/>
      <c r="I82" s="107"/>
      <c r="J82" s="103"/>
    </row>
    <row r="83" spans="1:10" ht="15.6" x14ac:dyDescent="0.3">
      <c r="A83" s="100" t="s">
        <v>61</v>
      </c>
      <c r="B83" s="102" t="s">
        <v>184</v>
      </c>
      <c r="C83" s="103"/>
      <c r="D83" s="103"/>
      <c r="E83" s="103"/>
      <c r="F83" s="106"/>
      <c r="G83" s="105" t="s">
        <v>154</v>
      </c>
      <c r="H83" s="106" t="s">
        <v>155</v>
      </c>
      <c r="I83" s="112"/>
      <c r="J83" s="103" t="s">
        <v>156</v>
      </c>
    </row>
    <row r="84" spans="1:10" ht="12" customHeight="1" x14ac:dyDescent="0.3">
      <c r="A84" s="100"/>
      <c r="B84" s="102"/>
      <c r="C84" s="103"/>
      <c r="D84" s="103"/>
      <c r="E84" s="103"/>
      <c r="F84" s="106"/>
      <c r="G84" s="105"/>
      <c r="H84" s="106"/>
      <c r="I84" s="107"/>
      <c r="J84" s="103"/>
    </row>
    <row r="85" spans="1:10" ht="15.6" x14ac:dyDescent="0.3">
      <c r="A85" s="100" t="s">
        <v>62</v>
      </c>
      <c r="B85" s="102" t="s">
        <v>185</v>
      </c>
      <c r="C85" s="103"/>
      <c r="D85" s="103"/>
      <c r="E85" s="103"/>
      <c r="F85" s="106"/>
      <c r="G85" s="105" t="s">
        <v>154</v>
      </c>
      <c r="H85" s="106" t="s">
        <v>155</v>
      </c>
      <c r="I85" s="112"/>
      <c r="J85" s="103" t="s">
        <v>156</v>
      </c>
    </row>
    <row r="86" spans="1:10" ht="12" customHeight="1" x14ac:dyDescent="0.3">
      <c r="A86" s="100"/>
      <c r="B86" s="102"/>
      <c r="C86" s="103"/>
      <c r="D86" s="103"/>
      <c r="E86" s="103"/>
      <c r="F86" s="106"/>
      <c r="G86" s="105"/>
      <c r="H86" s="106"/>
      <c r="I86" s="107"/>
      <c r="J86" s="103"/>
    </row>
    <row r="87" spans="1:10" ht="15.6" x14ac:dyDescent="0.3">
      <c r="A87" s="100" t="s">
        <v>76</v>
      </c>
      <c r="B87" s="102" t="s">
        <v>186</v>
      </c>
      <c r="C87" s="103"/>
      <c r="D87" s="103"/>
      <c r="E87" s="103"/>
      <c r="F87" s="106"/>
      <c r="G87" s="105" t="s">
        <v>154</v>
      </c>
      <c r="H87" s="106" t="s">
        <v>155</v>
      </c>
      <c r="I87" s="112"/>
      <c r="J87" s="103" t="s">
        <v>156</v>
      </c>
    </row>
    <row r="88" spans="1:10" ht="12" customHeight="1" x14ac:dyDescent="0.3">
      <c r="A88" s="100"/>
      <c r="B88" s="102"/>
      <c r="C88" s="103"/>
      <c r="D88" s="103"/>
      <c r="E88" s="103"/>
      <c r="F88" s="106"/>
      <c r="G88" s="105"/>
      <c r="H88" s="106"/>
      <c r="I88" s="107"/>
      <c r="J88" s="103"/>
    </row>
    <row r="89" spans="1:10" ht="15.6" x14ac:dyDescent="0.3">
      <c r="A89" s="100" t="s">
        <v>78</v>
      </c>
      <c r="B89" s="102" t="s">
        <v>187</v>
      </c>
      <c r="C89" s="103"/>
      <c r="D89" s="103"/>
      <c r="E89" s="103"/>
      <c r="F89" s="106"/>
      <c r="G89" s="105" t="s">
        <v>154</v>
      </c>
      <c r="H89" s="106" t="s">
        <v>155</v>
      </c>
      <c r="I89" s="112"/>
      <c r="J89" s="103" t="s">
        <v>156</v>
      </c>
    </row>
    <row r="90" spans="1:10" ht="12" customHeight="1" x14ac:dyDescent="0.3">
      <c r="A90" s="100"/>
      <c r="B90" s="102"/>
      <c r="C90" s="103"/>
      <c r="D90" s="103"/>
      <c r="E90" s="103"/>
      <c r="F90" s="106"/>
      <c r="G90" s="105"/>
      <c r="H90" s="106"/>
      <c r="I90" s="107"/>
      <c r="J90" s="103"/>
    </row>
    <row r="91" spans="1:10" ht="15.6" x14ac:dyDescent="0.3">
      <c r="A91" s="100" t="s">
        <v>188</v>
      </c>
      <c r="B91" s="102" t="s">
        <v>189</v>
      </c>
      <c r="C91" s="103"/>
      <c r="D91" s="103"/>
      <c r="E91" s="103"/>
      <c r="F91" s="106"/>
      <c r="G91" s="105" t="s">
        <v>154</v>
      </c>
      <c r="H91" s="106" t="s">
        <v>155</v>
      </c>
      <c r="I91" s="112"/>
      <c r="J91" s="103" t="s">
        <v>156</v>
      </c>
    </row>
    <row r="92" spans="1:10" ht="12" customHeight="1" x14ac:dyDescent="0.3">
      <c r="A92" s="100"/>
      <c r="B92" s="102"/>
      <c r="C92" s="103"/>
      <c r="D92" s="103"/>
      <c r="E92" s="103"/>
      <c r="F92" s="106"/>
      <c r="G92" s="105"/>
      <c r="H92" s="106"/>
      <c r="I92" s="107"/>
      <c r="J92" s="103"/>
    </row>
    <row r="93" spans="1:10" ht="15.6" x14ac:dyDescent="0.3">
      <c r="A93" s="100" t="s">
        <v>190</v>
      </c>
      <c r="B93" s="102" t="s">
        <v>191</v>
      </c>
      <c r="C93" s="103"/>
      <c r="D93" s="103"/>
      <c r="E93" s="103"/>
      <c r="F93" s="106"/>
      <c r="G93" s="105" t="s">
        <v>154</v>
      </c>
      <c r="H93" s="106" t="s">
        <v>155</v>
      </c>
      <c r="I93" s="112"/>
      <c r="J93" s="103" t="s">
        <v>156</v>
      </c>
    </row>
    <row r="94" spans="1:10" ht="12" customHeight="1" x14ac:dyDescent="0.3">
      <c r="A94" s="100"/>
      <c r="B94" s="102"/>
      <c r="C94" s="103"/>
      <c r="D94" s="103"/>
      <c r="E94" s="103"/>
      <c r="F94" s="106"/>
      <c r="G94" s="105"/>
      <c r="H94" s="106"/>
      <c r="I94" s="107"/>
      <c r="J94" s="103"/>
    </row>
    <row r="95" spans="1:10" ht="15.6" x14ac:dyDescent="0.3">
      <c r="A95" s="100" t="s">
        <v>192</v>
      </c>
      <c r="B95" s="102" t="s">
        <v>193</v>
      </c>
      <c r="C95" s="103"/>
      <c r="D95" s="103"/>
      <c r="E95" s="103"/>
      <c r="F95" s="106"/>
      <c r="G95" s="105" t="s">
        <v>154</v>
      </c>
      <c r="H95" s="106" t="s">
        <v>155</v>
      </c>
      <c r="I95" s="112"/>
      <c r="J95" s="103" t="s">
        <v>156</v>
      </c>
    </row>
    <row r="96" spans="1:10" ht="12" customHeight="1" x14ac:dyDescent="0.3">
      <c r="A96" s="100"/>
      <c r="B96" s="102"/>
      <c r="C96" s="103"/>
      <c r="D96" s="103"/>
      <c r="E96" s="103"/>
      <c r="F96" s="106"/>
      <c r="G96" s="105"/>
      <c r="H96" s="106"/>
      <c r="I96" s="107"/>
      <c r="J96" s="103"/>
    </row>
    <row r="97" spans="1:10" ht="15.6" x14ac:dyDescent="0.3">
      <c r="A97" s="100" t="s">
        <v>194</v>
      </c>
      <c r="B97" s="102" t="s">
        <v>195</v>
      </c>
      <c r="C97" s="103"/>
      <c r="D97" s="103"/>
      <c r="E97" s="103"/>
      <c r="F97" s="106"/>
      <c r="G97" s="105" t="s">
        <v>154</v>
      </c>
      <c r="H97" s="106" t="s">
        <v>155</v>
      </c>
      <c r="I97" s="112"/>
      <c r="J97" s="103" t="s">
        <v>156</v>
      </c>
    </row>
    <row r="98" spans="1:10" ht="12" customHeight="1" x14ac:dyDescent="0.3">
      <c r="A98" s="100"/>
      <c r="B98" s="102"/>
      <c r="C98" s="103"/>
      <c r="D98" s="103"/>
      <c r="E98" s="103"/>
      <c r="F98" s="106"/>
      <c r="G98" s="105"/>
      <c r="H98" s="106"/>
      <c r="I98" s="107"/>
      <c r="J98" s="103"/>
    </row>
    <row r="99" spans="1:10" ht="15.6" x14ac:dyDescent="0.3">
      <c r="A99" s="100" t="s">
        <v>196</v>
      </c>
      <c r="B99" s="102" t="s">
        <v>197</v>
      </c>
      <c r="C99" s="103"/>
      <c r="D99" s="103"/>
      <c r="E99" s="103"/>
      <c r="F99" s="106"/>
      <c r="G99" s="105" t="s">
        <v>154</v>
      </c>
      <c r="H99" s="106" t="s">
        <v>155</v>
      </c>
      <c r="I99" s="112"/>
      <c r="J99" s="103" t="s">
        <v>156</v>
      </c>
    </row>
    <row r="100" spans="1:10" ht="12" customHeight="1" x14ac:dyDescent="0.3">
      <c r="A100" s="95"/>
      <c r="B100" s="103"/>
      <c r="C100" s="103"/>
      <c r="D100" s="103"/>
      <c r="E100" s="103"/>
      <c r="F100" s="103"/>
      <c r="G100" s="105"/>
      <c r="H100" s="106"/>
      <c r="I100" s="109"/>
      <c r="J100" s="103"/>
    </row>
    <row r="101" spans="1:10" ht="15.6" x14ac:dyDescent="0.3">
      <c r="A101" s="100" t="s">
        <v>198</v>
      </c>
      <c r="B101" s="102" t="s">
        <v>199</v>
      </c>
      <c r="C101" s="103"/>
      <c r="D101" s="103"/>
      <c r="E101" s="103"/>
      <c r="F101" s="106"/>
      <c r="G101" s="105" t="s">
        <v>154</v>
      </c>
      <c r="H101" s="106" t="s">
        <v>155</v>
      </c>
      <c r="I101" s="112"/>
      <c r="J101" s="103" t="s">
        <v>156</v>
      </c>
    </row>
    <row r="102" spans="1:10" ht="12" customHeight="1" x14ac:dyDescent="0.3">
      <c r="A102" s="95"/>
      <c r="B102" s="103"/>
      <c r="C102" s="103"/>
      <c r="D102" s="103"/>
      <c r="E102" s="103"/>
      <c r="F102" s="103"/>
      <c r="G102" s="105"/>
      <c r="H102" s="106"/>
      <c r="I102" s="109"/>
      <c r="J102" s="103"/>
    </row>
    <row r="103" spans="1:10" ht="15.6" x14ac:dyDescent="0.3">
      <c r="A103" s="104" t="s">
        <v>200</v>
      </c>
      <c r="B103" s="102" t="s">
        <v>201</v>
      </c>
      <c r="C103" s="103"/>
      <c r="D103" s="103"/>
      <c r="E103" s="103"/>
      <c r="F103" s="106"/>
      <c r="G103" s="105" t="s">
        <v>154</v>
      </c>
      <c r="H103" s="106" t="s">
        <v>155</v>
      </c>
      <c r="I103" s="112"/>
      <c r="J103" s="103" t="s">
        <v>156</v>
      </c>
    </row>
    <row r="104" spans="1:10" ht="12" customHeight="1" x14ac:dyDescent="0.3">
      <c r="A104" s="95"/>
      <c r="B104" s="103"/>
      <c r="C104" s="103"/>
      <c r="D104" s="103"/>
      <c r="E104" s="103"/>
      <c r="F104" s="103"/>
      <c r="G104" s="105"/>
      <c r="H104" s="106"/>
      <c r="I104" s="109"/>
      <c r="J104" s="103"/>
    </row>
    <row r="105" spans="1:10" ht="15.6" x14ac:dyDescent="0.3">
      <c r="A105" s="104" t="s">
        <v>202</v>
      </c>
      <c r="B105" s="102" t="s">
        <v>203</v>
      </c>
      <c r="C105" s="103"/>
      <c r="D105" s="103"/>
      <c r="E105" s="103"/>
      <c r="F105" s="106"/>
      <c r="G105" s="105" t="s">
        <v>154</v>
      </c>
      <c r="H105" s="106" t="s">
        <v>155</v>
      </c>
      <c r="I105" s="112"/>
      <c r="J105" s="103" t="s">
        <v>156</v>
      </c>
    </row>
    <row r="106" spans="1:10" ht="12" customHeight="1" x14ac:dyDescent="0.3">
      <c r="A106" s="95"/>
      <c r="B106" s="103"/>
      <c r="C106" s="103"/>
      <c r="D106" s="103"/>
      <c r="E106" s="103"/>
      <c r="F106" s="103"/>
      <c r="G106" s="105"/>
      <c r="H106" s="106"/>
      <c r="I106" s="109"/>
      <c r="J106" s="103"/>
    </row>
    <row r="107" spans="1:10" ht="15.6" x14ac:dyDescent="0.3">
      <c r="A107" s="104" t="s">
        <v>204</v>
      </c>
      <c r="B107" s="102" t="s">
        <v>205</v>
      </c>
      <c r="C107" s="103"/>
      <c r="D107" s="103"/>
      <c r="E107" s="103"/>
      <c r="F107" s="106"/>
      <c r="G107" s="105" t="s">
        <v>154</v>
      </c>
      <c r="H107" s="106" t="s">
        <v>155</v>
      </c>
      <c r="I107" s="112"/>
      <c r="J107" s="103" t="s">
        <v>156</v>
      </c>
    </row>
    <row r="108" spans="1:10" ht="12" customHeight="1" x14ac:dyDescent="0.3">
      <c r="A108" s="106"/>
      <c r="B108" s="103"/>
      <c r="C108" s="103"/>
      <c r="D108" s="103"/>
      <c r="E108" s="103"/>
      <c r="F108" s="103"/>
      <c r="G108" s="105"/>
      <c r="H108" s="106"/>
      <c r="I108" s="109"/>
      <c r="J108" s="96"/>
    </row>
    <row r="109" spans="1:10" ht="15.6" x14ac:dyDescent="0.3">
      <c r="A109" s="104" t="s">
        <v>206</v>
      </c>
      <c r="B109" s="102" t="s">
        <v>207</v>
      </c>
      <c r="C109" s="103"/>
      <c r="D109" s="103"/>
      <c r="E109" s="103"/>
      <c r="F109" s="106"/>
      <c r="G109" s="105" t="s">
        <v>154</v>
      </c>
      <c r="H109" s="106" t="s">
        <v>155</v>
      </c>
      <c r="I109" s="112"/>
      <c r="J109" s="103" t="s">
        <v>156</v>
      </c>
    </row>
    <row r="110" spans="1:10" ht="12" customHeight="1" x14ac:dyDescent="0.3">
      <c r="A110" s="96"/>
      <c r="B110" s="96"/>
      <c r="C110" s="96"/>
      <c r="D110" s="96"/>
      <c r="E110" s="96"/>
      <c r="F110" s="96"/>
      <c r="G110" s="94"/>
      <c r="H110" s="95"/>
      <c r="I110" s="110"/>
      <c r="J110" s="96"/>
    </row>
    <row r="111" spans="1:10" ht="15.6" x14ac:dyDescent="0.3">
      <c r="A111" s="104" t="s">
        <v>208</v>
      </c>
      <c r="B111" s="102" t="s">
        <v>209</v>
      </c>
      <c r="C111" s="103"/>
      <c r="D111" s="103"/>
      <c r="E111" s="103"/>
      <c r="F111" s="106"/>
      <c r="G111" s="105" t="s">
        <v>154</v>
      </c>
      <c r="H111" s="106" t="s">
        <v>155</v>
      </c>
      <c r="I111" s="112"/>
      <c r="J111" s="103" t="s">
        <v>156</v>
      </c>
    </row>
    <row r="112" spans="1:10" ht="12" customHeight="1" x14ac:dyDescent="0.3">
      <c r="A112" s="96"/>
      <c r="B112" s="96"/>
      <c r="C112" s="96"/>
      <c r="D112" s="96"/>
      <c r="E112" s="96"/>
      <c r="F112" s="96"/>
      <c r="G112" s="94"/>
      <c r="H112" s="95"/>
      <c r="I112" s="110"/>
      <c r="J112" s="96"/>
    </row>
    <row r="113" spans="1:10" ht="15.6" x14ac:dyDescent="0.3">
      <c r="A113" s="104" t="s">
        <v>210</v>
      </c>
      <c r="B113" s="102" t="s">
        <v>211</v>
      </c>
      <c r="C113" s="103"/>
      <c r="D113" s="103"/>
      <c r="E113" s="103"/>
      <c r="F113" s="106"/>
      <c r="G113" s="105" t="s">
        <v>154</v>
      </c>
      <c r="H113" s="106" t="s">
        <v>155</v>
      </c>
      <c r="I113" s="112"/>
      <c r="J113" s="103" t="s">
        <v>156</v>
      </c>
    </row>
    <row r="114" spans="1:10" ht="12" customHeight="1" x14ac:dyDescent="0.3">
      <c r="A114" s="96"/>
      <c r="B114" s="96"/>
      <c r="C114" s="96"/>
      <c r="D114" s="96"/>
      <c r="E114" s="96"/>
      <c r="F114" s="96"/>
      <c r="G114" s="94"/>
      <c r="H114" s="95"/>
      <c r="I114" s="110"/>
      <c r="J114" s="96"/>
    </row>
    <row r="115" spans="1:10" ht="15.6" x14ac:dyDescent="0.3">
      <c r="A115" s="104" t="s">
        <v>212</v>
      </c>
      <c r="B115" s="102" t="s">
        <v>213</v>
      </c>
      <c r="C115" s="103"/>
      <c r="D115" s="103"/>
      <c r="E115" s="103"/>
      <c r="F115" s="106"/>
      <c r="G115" s="105" t="s">
        <v>154</v>
      </c>
      <c r="H115" s="106" t="s">
        <v>155</v>
      </c>
      <c r="I115" s="112"/>
      <c r="J115" s="103" t="s">
        <v>156</v>
      </c>
    </row>
    <row r="116" spans="1:10" ht="12" customHeight="1" x14ac:dyDescent="0.3">
      <c r="A116" s="96"/>
      <c r="B116" s="96"/>
      <c r="C116" s="96"/>
      <c r="D116" s="96"/>
      <c r="E116" s="96"/>
      <c r="F116" s="96"/>
      <c r="G116" s="94"/>
      <c r="H116" s="95"/>
      <c r="I116" s="110"/>
      <c r="J116" s="96"/>
    </row>
    <row r="117" spans="1:10" ht="15.6" x14ac:dyDescent="0.3">
      <c r="A117" s="104" t="s">
        <v>214</v>
      </c>
      <c r="B117" s="102" t="s">
        <v>215</v>
      </c>
      <c r="C117" s="103"/>
      <c r="D117" s="103"/>
      <c r="E117" s="103"/>
      <c r="F117" s="106"/>
      <c r="G117" s="105" t="s">
        <v>154</v>
      </c>
      <c r="H117" s="106" t="s">
        <v>155</v>
      </c>
      <c r="I117" s="112"/>
      <c r="J117" s="103" t="s">
        <v>156</v>
      </c>
    </row>
    <row r="118" spans="1:10" ht="12" customHeight="1" x14ac:dyDescent="0.3">
      <c r="A118" s="96"/>
      <c r="B118" s="96"/>
      <c r="C118" s="96"/>
      <c r="D118" s="96"/>
      <c r="E118" s="96"/>
      <c r="F118" s="96"/>
      <c r="G118" s="94"/>
      <c r="H118" s="95"/>
      <c r="I118" s="110"/>
      <c r="J118" s="96"/>
    </row>
    <row r="119" spans="1:10" ht="15.6" x14ac:dyDescent="0.3">
      <c r="A119" s="104" t="s">
        <v>216</v>
      </c>
      <c r="B119" s="102" t="s">
        <v>217</v>
      </c>
      <c r="C119" s="103"/>
      <c r="D119" s="103"/>
      <c r="E119" s="103"/>
      <c r="F119" s="106"/>
      <c r="G119" s="105" t="s">
        <v>154</v>
      </c>
      <c r="H119" s="106" t="s">
        <v>155</v>
      </c>
      <c r="I119" s="112"/>
      <c r="J119" s="103" t="s">
        <v>156</v>
      </c>
    </row>
    <row r="120" spans="1:10" ht="12" customHeight="1" x14ac:dyDescent="0.3">
      <c r="A120" s="96"/>
      <c r="B120" s="96"/>
      <c r="C120" s="96"/>
      <c r="D120" s="96"/>
      <c r="E120" s="96"/>
      <c r="F120" s="96"/>
      <c r="G120" s="94"/>
      <c r="H120" s="95"/>
      <c r="I120" s="110"/>
      <c r="J120" s="96"/>
    </row>
    <row r="121" spans="1:10" ht="15.6" x14ac:dyDescent="0.3">
      <c r="A121" s="104" t="s">
        <v>218</v>
      </c>
      <c r="B121" s="102" t="s">
        <v>219</v>
      </c>
      <c r="C121" s="103"/>
      <c r="D121" s="103"/>
      <c r="E121" s="103"/>
      <c r="F121" s="106"/>
      <c r="G121" s="105" t="s">
        <v>154</v>
      </c>
      <c r="H121" s="106" t="s">
        <v>155</v>
      </c>
      <c r="I121" s="112"/>
      <c r="J121" s="103" t="s">
        <v>156</v>
      </c>
    </row>
    <row r="122" spans="1:10" ht="12" customHeight="1" x14ac:dyDescent="0.3">
      <c r="A122" s="95"/>
      <c r="B122" s="96"/>
      <c r="C122" s="96"/>
      <c r="D122" s="96"/>
      <c r="E122" s="96"/>
      <c r="F122" s="96"/>
      <c r="G122" s="94"/>
      <c r="H122" s="95"/>
      <c r="I122" s="110"/>
      <c r="J122" s="96"/>
    </row>
    <row r="123" spans="1:10" ht="15.6" x14ac:dyDescent="0.3">
      <c r="A123" s="111" t="s">
        <v>220</v>
      </c>
      <c r="B123" s="102" t="s">
        <v>221</v>
      </c>
      <c r="C123" s="103"/>
      <c r="D123" s="103"/>
      <c r="E123" s="103"/>
      <c r="F123" s="106"/>
      <c r="G123" s="105" t="s">
        <v>154</v>
      </c>
      <c r="H123" s="106" t="s">
        <v>155</v>
      </c>
      <c r="I123" s="112"/>
      <c r="J123" s="103" t="s">
        <v>156</v>
      </c>
    </row>
    <row r="124" spans="1:10" ht="12" customHeight="1" x14ac:dyDescent="0.3">
      <c r="A124" s="111"/>
      <c r="B124" s="96"/>
      <c r="C124" s="96"/>
      <c r="D124" s="96"/>
      <c r="E124" s="96"/>
      <c r="F124" s="96"/>
      <c r="G124" s="94"/>
      <c r="H124" s="95"/>
      <c r="I124" s="110"/>
      <c r="J124" s="96"/>
    </row>
    <row r="125" spans="1:10" ht="15.6" x14ac:dyDescent="0.3">
      <c r="A125" s="111" t="s">
        <v>222</v>
      </c>
      <c r="B125" s="102" t="s">
        <v>223</v>
      </c>
      <c r="C125" s="103"/>
      <c r="D125" s="103"/>
      <c r="E125" s="103"/>
      <c r="F125" s="106"/>
      <c r="G125" s="105" t="s">
        <v>154</v>
      </c>
      <c r="H125" s="106" t="s">
        <v>155</v>
      </c>
      <c r="I125" s="112"/>
      <c r="J125" s="103" t="s">
        <v>156</v>
      </c>
    </row>
    <row r="126" spans="1:10" ht="12" customHeight="1" x14ac:dyDescent="0.3">
      <c r="A126" s="111"/>
      <c r="B126" s="96"/>
      <c r="C126" s="96"/>
      <c r="D126" s="96"/>
      <c r="E126" s="96"/>
      <c r="F126" s="96"/>
      <c r="G126" s="94"/>
      <c r="H126" s="95"/>
      <c r="I126" s="110"/>
      <c r="J126" s="96"/>
    </row>
    <row r="127" spans="1:10" ht="15.75" customHeight="1" x14ac:dyDescent="0.3">
      <c r="A127" s="111" t="s">
        <v>224</v>
      </c>
      <c r="B127" s="102" t="s">
        <v>225</v>
      </c>
      <c r="C127" s="103"/>
      <c r="D127" s="103"/>
      <c r="E127" s="103"/>
      <c r="F127" s="106"/>
      <c r="G127" s="105" t="s">
        <v>154</v>
      </c>
      <c r="H127" s="106" t="s">
        <v>155</v>
      </c>
      <c r="I127" s="112"/>
      <c r="J127" s="103" t="s">
        <v>156</v>
      </c>
    </row>
    <row r="128" spans="1:10" ht="12" customHeight="1" x14ac:dyDescent="0.3">
      <c r="A128" s="111"/>
    </row>
    <row r="129" spans="1:10" ht="15.6" x14ac:dyDescent="0.3">
      <c r="A129" s="111" t="s">
        <v>226</v>
      </c>
      <c r="B129" s="96" t="s">
        <v>227</v>
      </c>
      <c r="C129" s="96"/>
      <c r="D129" s="96"/>
      <c r="E129" s="96"/>
      <c r="F129" s="96"/>
      <c r="G129" s="105" t="s">
        <v>154</v>
      </c>
      <c r="H129" s="106" t="s">
        <v>155</v>
      </c>
      <c r="I129" s="112"/>
      <c r="J129" s="103" t="s">
        <v>156</v>
      </c>
    </row>
    <row r="130" spans="1:10" ht="12" customHeight="1" x14ac:dyDescent="0.3">
      <c r="A130" s="111"/>
      <c r="B130" s="96"/>
      <c r="C130" s="96"/>
      <c r="D130" s="96"/>
      <c r="E130" s="96"/>
      <c r="F130" s="96"/>
      <c r="G130" s="94"/>
      <c r="H130" s="95"/>
      <c r="I130" s="110"/>
      <c r="J130" s="96"/>
    </row>
    <row r="131" spans="1:10" ht="15.6" x14ac:dyDescent="0.3">
      <c r="A131" s="111" t="s">
        <v>228</v>
      </c>
      <c r="B131" s="96" t="s">
        <v>229</v>
      </c>
      <c r="C131" s="96"/>
      <c r="D131" s="96"/>
      <c r="E131" s="96"/>
      <c r="F131" s="96"/>
      <c r="G131" s="105" t="s">
        <v>154</v>
      </c>
      <c r="H131" s="106" t="s">
        <v>155</v>
      </c>
      <c r="I131" s="112"/>
      <c r="J131" s="103" t="s">
        <v>156</v>
      </c>
    </row>
    <row r="132" spans="1:10" ht="12" customHeight="1" x14ac:dyDescent="0.3">
      <c r="A132" s="111"/>
      <c r="B132" s="96"/>
      <c r="C132" s="96"/>
      <c r="D132" s="96"/>
      <c r="E132" s="96"/>
      <c r="F132" s="96"/>
      <c r="G132" s="94"/>
      <c r="H132" s="95"/>
      <c r="I132" s="110"/>
      <c r="J132" s="96"/>
    </row>
    <row r="133" spans="1:10" ht="15.6" x14ac:dyDescent="0.3">
      <c r="A133" s="111" t="s">
        <v>230</v>
      </c>
      <c r="B133" s="96" t="s">
        <v>231</v>
      </c>
      <c r="C133" s="96"/>
      <c r="D133" s="96"/>
      <c r="E133" s="96"/>
      <c r="F133" s="96"/>
      <c r="G133" s="105" t="s">
        <v>154</v>
      </c>
      <c r="H133" s="106" t="s">
        <v>155</v>
      </c>
      <c r="I133" s="112"/>
      <c r="J133" s="103" t="s">
        <v>156</v>
      </c>
    </row>
    <row r="134" spans="1:10" ht="12" customHeight="1" x14ac:dyDescent="0.3">
      <c r="A134" s="111"/>
      <c r="B134" s="96"/>
      <c r="C134" s="96"/>
      <c r="D134" s="96"/>
      <c r="E134" s="96"/>
      <c r="F134" s="96"/>
      <c r="G134" s="94"/>
      <c r="H134" s="95"/>
      <c r="I134" s="110"/>
      <c r="J134" s="96"/>
    </row>
    <row r="135" spans="1:10" ht="15.6" x14ac:dyDescent="0.3">
      <c r="A135" s="111" t="s">
        <v>232</v>
      </c>
      <c r="B135" s="96" t="s">
        <v>233</v>
      </c>
      <c r="C135" s="96"/>
      <c r="D135" s="96"/>
      <c r="E135" s="96"/>
      <c r="F135" s="96"/>
      <c r="G135" s="105" t="s">
        <v>154</v>
      </c>
      <c r="H135" s="106" t="s">
        <v>155</v>
      </c>
      <c r="I135" s="112"/>
      <c r="J135" s="103" t="s">
        <v>156</v>
      </c>
    </row>
    <row r="136" spans="1:10" ht="12" customHeight="1" x14ac:dyDescent="0.3">
      <c r="A136" s="111"/>
      <c r="B136" s="96"/>
      <c r="C136" s="96"/>
      <c r="D136" s="96"/>
      <c r="E136" s="96"/>
      <c r="F136" s="96"/>
      <c r="G136" s="94"/>
      <c r="H136" s="95"/>
      <c r="I136" s="110"/>
      <c r="J136" s="96"/>
    </row>
    <row r="137" spans="1:10" ht="15.75" customHeight="1" x14ac:dyDescent="0.3">
      <c r="A137" s="111" t="s">
        <v>234</v>
      </c>
      <c r="B137" s="96" t="s">
        <v>235</v>
      </c>
      <c r="C137" s="96"/>
      <c r="D137" s="96"/>
      <c r="E137" s="96"/>
      <c r="F137" s="96"/>
      <c r="G137" s="105" t="s">
        <v>154</v>
      </c>
      <c r="H137" s="106" t="s">
        <v>155</v>
      </c>
      <c r="I137" s="112"/>
      <c r="J137" s="103" t="s">
        <v>156</v>
      </c>
    </row>
    <row r="138" spans="1:10" ht="15.6" x14ac:dyDescent="0.3">
      <c r="B138" s="96"/>
      <c r="C138" s="96"/>
      <c r="D138" s="96"/>
      <c r="E138" s="96"/>
      <c r="F138" s="96"/>
      <c r="G138" s="94"/>
      <c r="H138" s="95"/>
      <c r="I138" s="110"/>
      <c r="J138" s="96"/>
    </row>
    <row r="139" spans="1:10" ht="15.6" x14ac:dyDescent="0.3">
      <c r="A139" s="111" t="s">
        <v>236</v>
      </c>
      <c r="B139" s="96" t="s">
        <v>237</v>
      </c>
      <c r="C139" s="96"/>
      <c r="D139" s="96"/>
      <c r="E139" s="96"/>
      <c r="F139" s="96"/>
      <c r="G139" s="105" t="s">
        <v>154</v>
      </c>
      <c r="H139" s="106" t="s">
        <v>155</v>
      </c>
      <c r="I139" s="112"/>
      <c r="J139" s="103" t="s">
        <v>156</v>
      </c>
    </row>
    <row r="140" spans="1:10" ht="15.6" x14ac:dyDescent="0.3">
      <c r="B140" s="96"/>
      <c r="C140" s="96"/>
      <c r="D140" s="96"/>
      <c r="E140" s="96"/>
      <c r="F140" s="96"/>
      <c r="G140" s="94"/>
      <c r="H140" s="95"/>
      <c r="I140" s="110"/>
      <c r="J140" s="103"/>
    </row>
    <row r="141" spans="1:10" ht="15.6" x14ac:dyDescent="0.3">
      <c r="A141" s="111" t="s">
        <v>238</v>
      </c>
      <c r="B141" s="96" t="s">
        <v>239</v>
      </c>
      <c r="C141" s="96"/>
      <c r="D141" s="96"/>
      <c r="E141" s="96"/>
      <c r="F141" s="96"/>
      <c r="G141" s="105" t="s">
        <v>154</v>
      </c>
      <c r="H141" s="106" t="s">
        <v>155</v>
      </c>
      <c r="I141" s="112"/>
      <c r="J141" s="103" t="s">
        <v>156</v>
      </c>
    </row>
    <row r="142" spans="1:10" ht="15.6" x14ac:dyDescent="0.3">
      <c r="B142" s="96"/>
      <c r="C142" s="96"/>
      <c r="D142" s="96"/>
      <c r="E142" s="96"/>
      <c r="F142" s="96"/>
      <c r="G142" s="94"/>
      <c r="H142" s="95"/>
      <c r="I142" s="110"/>
      <c r="J142" s="103"/>
    </row>
    <row r="143" spans="1:10" ht="15.6" x14ac:dyDescent="0.3">
      <c r="A143" s="111" t="s">
        <v>240</v>
      </c>
      <c r="B143" s="96" t="s">
        <v>241</v>
      </c>
      <c r="C143" s="96"/>
      <c r="D143" s="96"/>
      <c r="E143" s="96"/>
      <c r="F143" s="96"/>
      <c r="G143" s="105" t="s">
        <v>154</v>
      </c>
      <c r="H143" s="106" t="s">
        <v>155</v>
      </c>
      <c r="I143" s="112"/>
      <c r="J143" s="103" t="s">
        <v>156</v>
      </c>
    </row>
    <row r="145" spans="1:10" ht="15.6" x14ac:dyDescent="0.3">
      <c r="A145" s="111" t="s">
        <v>248</v>
      </c>
      <c r="B145" s="96" t="s">
        <v>249</v>
      </c>
      <c r="G145" s="105" t="s">
        <v>154</v>
      </c>
      <c r="H145" s="106" t="s">
        <v>155</v>
      </c>
      <c r="I145" s="112"/>
      <c r="J145" s="103" t="s">
        <v>156</v>
      </c>
    </row>
  </sheetData>
  <sheetProtection algorithmName="SHA-512" hashValue="qdO0HP8V/Jy62o/LvBkbf54kk6mabcqsdYFv64o9ocrIE0Ae2p1FHGvNYdf4wHCg7raCGARZ7bH7uqYoQnynjA==" saltValue="Z1wqQlhUI2ZoKVQyNR2K7Q==" spinCount="100000" sheet="1" selectLockedCells="1"/>
  <mergeCells count="7">
    <mergeCell ref="B8:I8"/>
    <mergeCell ref="E3:F3"/>
    <mergeCell ref="A1:K1"/>
    <mergeCell ref="A2:J2"/>
    <mergeCell ref="A4:J4"/>
    <mergeCell ref="B5:I5"/>
    <mergeCell ref="B7:I7"/>
  </mergeCells>
  <pageMargins left="0.25" right="0.25" top="0.75" bottom="0.75" header="0.3" footer="0.3"/>
  <pageSetup orientation="portrait" r:id="rId1"/>
  <headerFooter>
    <oddHeader>&amp;R&amp;"Arial,Bold"&amp;12FORM PW-2.1A</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23AF4-4D11-446A-A435-15D266EECE90}">
  <dimension ref="A1:K145"/>
  <sheetViews>
    <sheetView view="pageLayout" zoomScaleNormal="100" zoomScaleSheetLayoutView="120" workbookViewId="0">
      <selection activeCell="I46" sqref="I46"/>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1" ht="16.2" x14ac:dyDescent="0.3">
      <c r="A1" s="138"/>
      <c r="B1" s="139"/>
      <c r="C1" s="139"/>
      <c r="D1" s="139"/>
      <c r="E1" s="139"/>
      <c r="F1" s="139"/>
      <c r="G1" s="139"/>
      <c r="H1" s="139"/>
      <c r="I1" s="139"/>
      <c r="J1" s="139"/>
      <c r="K1" s="139"/>
    </row>
    <row r="2" spans="1:11" ht="15.6" x14ac:dyDescent="0.3">
      <c r="A2" s="137" t="s">
        <v>147</v>
      </c>
      <c r="B2" s="137"/>
      <c r="C2" s="137"/>
      <c r="D2" s="137"/>
      <c r="E2" s="137"/>
      <c r="F2" s="137"/>
      <c r="G2" s="137"/>
      <c r="H2" s="137"/>
      <c r="I2" s="137"/>
      <c r="J2" s="137"/>
    </row>
    <row r="3" spans="1:11" ht="15.6" customHeight="1" x14ac:dyDescent="0.3">
      <c r="A3" s="92"/>
      <c r="B3" s="93"/>
      <c r="C3" s="93"/>
      <c r="D3" s="93"/>
      <c r="E3" s="137" t="s">
        <v>243</v>
      </c>
      <c r="F3" s="137"/>
      <c r="G3" s="94"/>
      <c r="H3" s="95"/>
      <c r="I3" s="93"/>
      <c r="J3" s="96"/>
    </row>
    <row r="4" spans="1:11" ht="15.6" x14ac:dyDescent="0.3">
      <c r="A4" s="140" t="s">
        <v>148</v>
      </c>
      <c r="B4" s="140"/>
      <c r="C4" s="140"/>
      <c r="D4" s="140"/>
      <c r="E4" s="140"/>
      <c r="F4" s="140"/>
      <c r="G4" s="140"/>
      <c r="H4" s="140"/>
      <c r="I4" s="140"/>
      <c r="J4" s="140"/>
    </row>
    <row r="5" spans="1:11" ht="15.6" x14ac:dyDescent="0.3">
      <c r="A5" s="115"/>
      <c r="B5" s="140" t="s">
        <v>149</v>
      </c>
      <c r="C5" s="140"/>
      <c r="D5" s="140"/>
      <c r="E5" s="140"/>
      <c r="F5" s="140"/>
      <c r="G5" s="140"/>
      <c r="H5" s="140"/>
      <c r="I5" s="140"/>
      <c r="J5" s="115"/>
    </row>
    <row r="6" spans="1:11" ht="12" customHeight="1" x14ac:dyDescent="0.3">
      <c r="A6" s="98"/>
      <c r="B6" s="98"/>
      <c r="C6" s="98"/>
      <c r="D6" s="98"/>
      <c r="E6" s="98"/>
      <c r="F6" s="98"/>
      <c r="G6" s="98"/>
      <c r="H6" s="99"/>
      <c r="I6" s="98"/>
      <c r="J6" s="93"/>
    </row>
    <row r="7" spans="1:11" ht="15.6" x14ac:dyDescent="0.3">
      <c r="A7" s="100"/>
      <c r="B7" s="141" t="s">
        <v>150</v>
      </c>
      <c r="C7" s="141"/>
      <c r="D7" s="141"/>
      <c r="E7" s="141"/>
      <c r="F7" s="141"/>
      <c r="G7" s="141"/>
      <c r="H7" s="141"/>
      <c r="I7" s="141"/>
      <c r="J7" s="96"/>
    </row>
    <row r="8" spans="1:11" ht="15.6" x14ac:dyDescent="0.3">
      <c r="A8" s="100"/>
      <c r="B8" s="136" t="s">
        <v>151</v>
      </c>
      <c r="C8" s="136"/>
      <c r="D8" s="136"/>
      <c r="E8" s="136"/>
      <c r="F8" s="136"/>
      <c r="G8" s="136"/>
      <c r="H8" s="136"/>
      <c r="I8" s="136"/>
      <c r="J8" s="96"/>
    </row>
    <row r="9" spans="1:11" ht="12" customHeight="1" x14ac:dyDescent="0.3">
      <c r="A9" s="95"/>
      <c r="B9" s="101"/>
      <c r="C9" s="96"/>
      <c r="D9" s="96"/>
      <c r="E9" s="96"/>
      <c r="F9" s="96"/>
      <c r="G9" s="94"/>
      <c r="H9" s="95"/>
      <c r="I9" s="96"/>
      <c r="J9" s="96"/>
    </row>
    <row r="10" spans="1:11" ht="15.6" x14ac:dyDescent="0.3">
      <c r="A10" s="100" t="s">
        <v>5</v>
      </c>
      <c r="B10" s="102" t="s">
        <v>152</v>
      </c>
      <c r="C10" s="103"/>
      <c r="D10" s="103"/>
      <c r="E10" s="103"/>
      <c r="F10" s="104" t="s">
        <v>153</v>
      </c>
      <c r="G10" s="105" t="s">
        <v>154</v>
      </c>
      <c r="H10" s="106" t="s">
        <v>155</v>
      </c>
      <c r="I10" s="112"/>
      <c r="J10" s="103" t="s">
        <v>156</v>
      </c>
    </row>
    <row r="11" spans="1:11" ht="12" customHeight="1" x14ac:dyDescent="0.3">
      <c r="A11" s="100"/>
      <c r="B11" s="102"/>
      <c r="C11" s="103"/>
      <c r="D11" s="103"/>
      <c r="E11" s="103"/>
      <c r="F11" s="104"/>
      <c r="G11" s="105"/>
      <c r="H11" s="106"/>
      <c r="I11" s="107"/>
      <c r="J11" s="103"/>
    </row>
    <row r="12" spans="1:11" ht="15.6" x14ac:dyDescent="0.3">
      <c r="A12" s="95"/>
      <c r="B12" s="102"/>
      <c r="C12" s="103"/>
      <c r="D12" s="103"/>
      <c r="E12" s="103"/>
      <c r="F12" s="104" t="s">
        <v>157</v>
      </c>
      <c r="G12" s="105" t="s">
        <v>154</v>
      </c>
      <c r="H12" s="106" t="s">
        <v>155</v>
      </c>
      <c r="I12" s="112"/>
      <c r="J12" s="103" t="s">
        <v>156</v>
      </c>
    </row>
    <row r="13" spans="1:11" ht="12" customHeight="1" x14ac:dyDescent="0.3">
      <c r="A13" s="95"/>
      <c r="B13" s="102"/>
      <c r="C13" s="103"/>
      <c r="D13" s="103"/>
      <c r="E13" s="103"/>
      <c r="F13" s="104"/>
      <c r="G13" s="105"/>
      <c r="H13" s="106"/>
      <c r="I13" s="107"/>
      <c r="J13" s="103"/>
    </row>
    <row r="14" spans="1:11" ht="15.6" x14ac:dyDescent="0.3">
      <c r="A14" s="95"/>
      <c r="B14" s="102"/>
      <c r="C14" s="103"/>
      <c r="D14" s="103"/>
      <c r="E14" s="103"/>
      <c r="F14" s="104" t="s">
        <v>158</v>
      </c>
      <c r="G14" s="105" t="s">
        <v>154</v>
      </c>
      <c r="H14" s="106" t="s">
        <v>155</v>
      </c>
      <c r="I14" s="112"/>
      <c r="J14" s="103" t="s">
        <v>156</v>
      </c>
    </row>
    <row r="15" spans="1:11" ht="12" customHeight="1" x14ac:dyDescent="0.3">
      <c r="A15" s="95"/>
      <c r="B15" s="102"/>
      <c r="C15" s="103"/>
      <c r="D15" s="103"/>
      <c r="E15" s="103"/>
      <c r="F15" s="106"/>
      <c r="G15" s="105"/>
      <c r="H15" s="106"/>
      <c r="I15" s="107"/>
      <c r="J15" s="103"/>
    </row>
    <row r="16" spans="1:11" ht="15.6" x14ac:dyDescent="0.3">
      <c r="A16" s="100" t="s">
        <v>7</v>
      </c>
      <c r="B16" s="102" t="s">
        <v>159</v>
      </c>
      <c r="C16" s="103"/>
      <c r="D16" s="103"/>
      <c r="E16" s="103"/>
      <c r="F16" s="104"/>
      <c r="G16" s="105" t="s">
        <v>154</v>
      </c>
      <c r="H16" s="106" t="s">
        <v>155</v>
      </c>
      <c r="I16" s="112"/>
      <c r="J16" s="103" t="s">
        <v>156</v>
      </c>
    </row>
    <row r="17" spans="1:10" ht="12" customHeight="1" x14ac:dyDescent="0.3">
      <c r="A17" s="95"/>
      <c r="B17" s="102"/>
      <c r="C17" s="103"/>
      <c r="D17" s="103"/>
      <c r="E17" s="103"/>
      <c r="F17" s="106"/>
      <c r="G17" s="105"/>
      <c r="H17" s="106"/>
      <c r="I17" s="107"/>
      <c r="J17" s="103"/>
    </row>
    <row r="18" spans="1:10" ht="15.6" x14ac:dyDescent="0.3">
      <c r="A18" s="100" t="s">
        <v>9</v>
      </c>
      <c r="B18" s="102" t="s">
        <v>160</v>
      </c>
      <c r="C18" s="103"/>
      <c r="D18" s="103"/>
      <c r="E18" s="103"/>
      <c r="F18" s="104"/>
      <c r="G18" s="105" t="s">
        <v>154</v>
      </c>
      <c r="H18" s="106" t="s">
        <v>155</v>
      </c>
      <c r="I18" s="112"/>
      <c r="J18" s="103" t="s">
        <v>156</v>
      </c>
    </row>
    <row r="19" spans="1:10" ht="12" customHeight="1" x14ac:dyDescent="0.3">
      <c r="A19" s="95"/>
      <c r="B19" s="102"/>
      <c r="C19" s="103"/>
      <c r="D19" s="103"/>
      <c r="E19" s="103"/>
      <c r="F19" s="106"/>
      <c r="G19" s="105"/>
      <c r="H19" s="106"/>
      <c r="I19" s="107"/>
      <c r="J19" s="103"/>
    </row>
    <row r="20" spans="1:10" ht="15.6" x14ac:dyDescent="0.3">
      <c r="A20" s="100" t="s">
        <v>11</v>
      </c>
      <c r="B20" s="102" t="s">
        <v>161</v>
      </c>
      <c r="C20" s="103"/>
      <c r="D20" s="103"/>
      <c r="E20" s="103"/>
      <c r="F20" s="104" t="s">
        <v>153</v>
      </c>
      <c r="G20" s="105" t="s">
        <v>154</v>
      </c>
      <c r="H20" s="106" t="s">
        <v>155</v>
      </c>
      <c r="I20" s="112"/>
      <c r="J20" s="103" t="s">
        <v>156</v>
      </c>
    </row>
    <row r="21" spans="1:10" ht="12" customHeight="1" x14ac:dyDescent="0.3">
      <c r="A21" s="100"/>
      <c r="B21" s="102"/>
      <c r="C21" s="103"/>
      <c r="D21" s="103"/>
      <c r="E21" s="103"/>
      <c r="F21" s="104"/>
      <c r="G21" s="105"/>
      <c r="H21" s="106"/>
      <c r="I21" s="107"/>
      <c r="J21" s="103"/>
    </row>
    <row r="22" spans="1:10" ht="15.6" x14ac:dyDescent="0.3">
      <c r="A22" s="95"/>
      <c r="B22" s="102"/>
      <c r="C22" s="103"/>
      <c r="D22" s="103"/>
      <c r="E22" s="103"/>
      <c r="F22" s="104" t="s">
        <v>157</v>
      </c>
      <c r="G22" s="105" t="s">
        <v>154</v>
      </c>
      <c r="H22" s="106" t="s">
        <v>155</v>
      </c>
      <c r="I22" s="112"/>
      <c r="J22" s="103" t="s">
        <v>156</v>
      </c>
    </row>
    <row r="23" spans="1:10" ht="12" customHeight="1" x14ac:dyDescent="0.3">
      <c r="A23" s="95"/>
      <c r="B23" s="102"/>
      <c r="C23" s="103"/>
      <c r="D23" s="103"/>
      <c r="E23" s="103"/>
      <c r="F23" s="104"/>
      <c r="G23" s="105"/>
      <c r="H23" s="106"/>
      <c r="I23" s="107"/>
      <c r="J23" s="103"/>
    </row>
    <row r="24" spans="1:10" ht="15.6" x14ac:dyDescent="0.3">
      <c r="A24" s="95"/>
      <c r="B24" s="102"/>
      <c r="C24" s="103"/>
      <c r="D24" s="103"/>
      <c r="E24" s="103"/>
      <c r="F24" s="106" t="s">
        <v>162</v>
      </c>
      <c r="G24" s="105" t="s">
        <v>154</v>
      </c>
      <c r="H24" s="106" t="s">
        <v>155</v>
      </c>
      <c r="I24" s="112"/>
      <c r="J24" s="103" t="s">
        <v>156</v>
      </c>
    </row>
    <row r="25" spans="1:10" ht="12" customHeight="1" x14ac:dyDescent="0.3">
      <c r="A25" s="100"/>
      <c r="B25" s="102"/>
      <c r="C25" s="103"/>
      <c r="D25" s="103"/>
      <c r="E25" s="103"/>
      <c r="F25" s="104"/>
      <c r="G25" s="105"/>
      <c r="H25" s="106"/>
      <c r="I25" s="107"/>
      <c r="J25" s="103"/>
    </row>
    <row r="26" spans="1:10" ht="15.6" x14ac:dyDescent="0.3">
      <c r="A26" s="95"/>
      <c r="B26" s="102"/>
      <c r="C26" s="103"/>
      <c r="D26" s="103"/>
      <c r="E26" s="103"/>
      <c r="F26" s="106" t="s">
        <v>158</v>
      </c>
      <c r="G26" s="105" t="s">
        <v>154</v>
      </c>
      <c r="H26" s="106" t="s">
        <v>155</v>
      </c>
      <c r="I26" s="112"/>
      <c r="J26" s="103" t="s">
        <v>156</v>
      </c>
    </row>
    <row r="27" spans="1:10" ht="12" customHeight="1" x14ac:dyDescent="0.3">
      <c r="A27" s="95"/>
      <c r="B27" s="102"/>
      <c r="C27" s="103"/>
      <c r="D27" s="103"/>
      <c r="E27" s="103"/>
      <c r="F27" s="104"/>
      <c r="G27" s="105"/>
      <c r="H27" s="106"/>
      <c r="I27" s="107"/>
      <c r="J27" s="103"/>
    </row>
    <row r="28" spans="1:10" ht="15.6" x14ac:dyDescent="0.3">
      <c r="A28" s="95"/>
      <c r="B28" s="102"/>
      <c r="C28" s="103"/>
      <c r="D28" s="103"/>
      <c r="E28" s="103"/>
      <c r="F28" s="106" t="s">
        <v>163</v>
      </c>
      <c r="G28" s="105" t="s">
        <v>154</v>
      </c>
      <c r="H28" s="106" t="s">
        <v>155</v>
      </c>
      <c r="I28" s="112"/>
      <c r="J28" s="103" t="s">
        <v>156</v>
      </c>
    </row>
    <row r="29" spans="1:10" ht="12" customHeight="1" x14ac:dyDescent="0.3">
      <c r="A29" s="95"/>
      <c r="B29" s="102"/>
      <c r="C29" s="103"/>
      <c r="D29" s="103"/>
      <c r="E29" s="103"/>
      <c r="F29" s="106"/>
      <c r="G29" s="105"/>
      <c r="H29" s="106"/>
      <c r="I29" s="107"/>
      <c r="J29" s="103"/>
    </row>
    <row r="30" spans="1:10" ht="15.6" x14ac:dyDescent="0.3">
      <c r="A30" s="100" t="s">
        <v>13</v>
      </c>
      <c r="B30" s="102" t="s">
        <v>164</v>
      </c>
      <c r="C30" s="103"/>
      <c r="D30" s="103"/>
      <c r="E30" s="103"/>
      <c r="F30" s="104"/>
      <c r="G30" s="105" t="s">
        <v>154</v>
      </c>
      <c r="H30" s="106" t="s">
        <v>155</v>
      </c>
      <c r="I30" s="112"/>
      <c r="J30" s="103" t="s">
        <v>156</v>
      </c>
    </row>
    <row r="31" spans="1:10" ht="12" customHeight="1" x14ac:dyDescent="0.3">
      <c r="A31" s="95"/>
      <c r="B31" s="102"/>
      <c r="C31" s="103"/>
      <c r="D31" s="103"/>
      <c r="E31" s="103"/>
      <c r="F31" s="106"/>
      <c r="G31" s="105"/>
      <c r="H31" s="106"/>
      <c r="I31" s="107"/>
      <c r="J31" s="103"/>
    </row>
    <row r="32" spans="1:10" ht="15.6" x14ac:dyDescent="0.3">
      <c r="A32" s="100" t="s">
        <v>20</v>
      </c>
      <c r="B32" s="102" t="s">
        <v>165</v>
      </c>
      <c r="C32" s="103"/>
      <c r="D32" s="103"/>
      <c r="E32" s="103"/>
      <c r="F32" s="104" t="s">
        <v>153</v>
      </c>
      <c r="G32" s="105" t="s">
        <v>154</v>
      </c>
      <c r="H32" s="106" t="s">
        <v>155</v>
      </c>
      <c r="I32" s="112"/>
      <c r="J32" s="103" t="s">
        <v>156</v>
      </c>
    </row>
    <row r="33" spans="1:10" ht="12" customHeight="1" x14ac:dyDescent="0.3">
      <c r="A33" s="100"/>
      <c r="B33" s="102"/>
      <c r="C33" s="103"/>
      <c r="D33" s="103"/>
      <c r="E33" s="103"/>
      <c r="F33" s="104"/>
      <c r="G33" s="105"/>
      <c r="H33" s="106"/>
      <c r="I33" s="107"/>
      <c r="J33" s="103"/>
    </row>
    <row r="34" spans="1:10" ht="15.6" x14ac:dyDescent="0.3">
      <c r="A34" s="95"/>
      <c r="B34" s="102"/>
      <c r="C34" s="103"/>
      <c r="D34" s="103"/>
      <c r="E34" s="103"/>
      <c r="F34" s="104" t="s">
        <v>157</v>
      </c>
      <c r="G34" s="105" t="s">
        <v>154</v>
      </c>
      <c r="H34" s="106" t="s">
        <v>155</v>
      </c>
      <c r="I34" s="112"/>
      <c r="J34" s="103" t="s">
        <v>156</v>
      </c>
    </row>
    <row r="35" spans="1:10" ht="12" customHeight="1" x14ac:dyDescent="0.3">
      <c r="A35" s="95"/>
      <c r="B35" s="102"/>
      <c r="C35" s="103"/>
      <c r="D35" s="103"/>
      <c r="E35" s="103"/>
      <c r="F35" s="104"/>
      <c r="G35" s="105"/>
      <c r="H35" s="106"/>
      <c r="I35" s="107"/>
      <c r="J35" s="103"/>
    </row>
    <row r="36" spans="1:10" ht="15.6" x14ac:dyDescent="0.3">
      <c r="A36" s="95"/>
      <c r="B36" s="102"/>
      <c r="C36" s="103"/>
      <c r="D36" s="103"/>
      <c r="E36" s="103"/>
      <c r="F36" s="104" t="s">
        <v>158</v>
      </c>
      <c r="G36" s="105" t="s">
        <v>154</v>
      </c>
      <c r="H36" s="106" t="s">
        <v>155</v>
      </c>
      <c r="I36" s="112"/>
      <c r="J36" s="103" t="s">
        <v>156</v>
      </c>
    </row>
    <row r="37" spans="1:10" ht="12" customHeight="1" x14ac:dyDescent="0.3">
      <c r="A37" s="95"/>
      <c r="B37" s="102"/>
      <c r="C37" s="103"/>
      <c r="D37" s="103"/>
      <c r="E37" s="103"/>
      <c r="F37" s="106"/>
      <c r="G37" s="105"/>
      <c r="H37" s="106"/>
      <c r="I37" s="107"/>
      <c r="J37" s="103"/>
    </row>
    <row r="38" spans="1:10" ht="15.6" x14ac:dyDescent="0.3">
      <c r="A38" s="104" t="s">
        <v>22</v>
      </c>
      <c r="B38" s="102" t="s">
        <v>166</v>
      </c>
      <c r="C38" s="103"/>
      <c r="D38" s="103"/>
      <c r="E38" s="103"/>
      <c r="F38" s="106" t="s">
        <v>167</v>
      </c>
      <c r="G38" s="105" t="s">
        <v>154</v>
      </c>
      <c r="H38" s="106" t="s">
        <v>155</v>
      </c>
      <c r="I38" s="112"/>
      <c r="J38" s="103" t="s">
        <v>156</v>
      </c>
    </row>
    <row r="39" spans="1:10" ht="12" customHeight="1" x14ac:dyDescent="0.3">
      <c r="A39" s="95"/>
      <c r="B39" s="102"/>
      <c r="C39" s="103"/>
      <c r="D39" s="103"/>
      <c r="E39" s="103"/>
      <c r="F39" s="106"/>
      <c r="G39" s="105"/>
      <c r="H39" s="106"/>
      <c r="I39" s="107"/>
      <c r="J39" s="103"/>
    </row>
    <row r="40" spans="1:10" ht="15.6" x14ac:dyDescent="0.3">
      <c r="A40" s="104" t="s">
        <v>25</v>
      </c>
      <c r="B40" s="102" t="s">
        <v>168</v>
      </c>
      <c r="C40" s="103"/>
      <c r="D40" s="103"/>
      <c r="E40" s="103"/>
      <c r="F40" s="106" t="s">
        <v>169</v>
      </c>
      <c r="G40" s="105" t="s">
        <v>154</v>
      </c>
      <c r="H40" s="106" t="s">
        <v>155</v>
      </c>
      <c r="I40" s="112"/>
      <c r="J40" s="103" t="s">
        <v>156</v>
      </c>
    </row>
    <row r="41" spans="1:10" ht="12" customHeight="1" x14ac:dyDescent="0.3">
      <c r="A41" s="95"/>
      <c r="B41" s="102"/>
      <c r="C41" s="103"/>
      <c r="D41" s="103"/>
      <c r="E41" s="103"/>
      <c r="F41" s="106"/>
      <c r="G41" s="105"/>
      <c r="H41" s="106"/>
      <c r="I41" s="107"/>
      <c r="J41" s="103"/>
    </row>
    <row r="42" spans="1:10" ht="15.6" x14ac:dyDescent="0.3">
      <c r="A42" s="100" t="s">
        <v>29</v>
      </c>
      <c r="B42" s="102" t="s">
        <v>170</v>
      </c>
      <c r="C42" s="103"/>
      <c r="D42" s="103"/>
      <c r="E42" s="103"/>
      <c r="F42" s="104" t="s">
        <v>171</v>
      </c>
      <c r="G42" s="105" t="s">
        <v>154</v>
      </c>
      <c r="H42" s="106" t="s">
        <v>155</v>
      </c>
      <c r="I42" s="112"/>
      <c r="J42" s="103" t="s">
        <v>156</v>
      </c>
    </row>
    <row r="43" spans="1:10" ht="12" customHeight="1" x14ac:dyDescent="0.3">
      <c r="A43" s="100"/>
      <c r="B43" s="102"/>
      <c r="C43" s="103"/>
      <c r="D43" s="103"/>
      <c r="E43" s="103"/>
      <c r="F43" s="104"/>
      <c r="G43" s="105"/>
      <c r="H43" s="106"/>
      <c r="I43" s="107"/>
      <c r="J43" s="103"/>
    </row>
    <row r="44" spans="1:10" ht="15.6" x14ac:dyDescent="0.3">
      <c r="A44" s="95"/>
      <c r="B44" s="102"/>
      <c r="C44" s="103"/>
      <c r="D44" s="103"/>
      <c r="E44" s="103"/>
      <c r="F44" s="104" t="s">
        <v>172</v>
      </c>
      <c r="G44" s="105" t="s">
        <v>154</v>
      </c>
      <c r="H44" s="106" t="s">
        <v>155</v>
      </c>
      <c r="I44" s="112"/>
      <c r="J44" s="103" t="s">
        <v>156</v>
      </c>
    </row>
    <row r="45" spans="1:10" ht="12" customHeight="1" x14ac:dyDescent="0.3">
      <c r="A45" s="95"/>
      <c r="B45" s="102"/>
      <c r="C45" s="103"/>
      <c r="D45" s="103"/>
      <c r="E45" s="103"/>
      <c r="F45" s="104"/>
      <c r="G45" s="105"/>
      <c r="H45" s="106"/>
      <c r="I45" s="107"/>
      <c r="J45" s="103"/>
    </row>
    <row r="46" spans="1:10" ht="15.6" x14ac:dyDescent="0.3">
      <c r="A46" s="95"/>
      <c r="B46" s="102"/>
      <c r="C46" s="103"/>
      <c r="D46" s="103"/>
      <c r="E46" s="103"/>
      <c r="F46" s="104" t="s">
        <v>173</v>
      </c>
      <c r="G46" s="105" t="s">
        <v>154</v>
      </c>
      <c r="H46" s="106" t="s">
        <v>155</v>
      </c>
      <c r="I46" s="112"/>
      <c r="J46" s="103" t="s">
        <v>156</v>
      </c>
    </row>
    <row r="47" spans="1:10" ht="12" customHeight="1" x14ac:dyDescent="0.3">
      <c r="A47" s="100"/>
      <c r="B47" s="102"/>
      <c r="C47" s="103"/>
      <c r="D47" s="103"/>
      <c r="E47" s="103"/>
      <c r="F47" s="104"/>
      <c r="G47" s="105"/>
      <c r="H47" s="106"/>
      <c r="I47" s="107"/>
      <c r="J47" s="103"/>
    </row>
    <row r="48" spans="1:10" ht="15.6" x14ac:dyDescent="0.3">
      <c r="A48" s="95"/>
      <c r="B48" s="102"/>
      <c r="C48" s="103"/>
      <c r="D48" s="103"/>
      <c r="E48" s="103"/>
      <c r="F48" s="104" t="s">
        <v>174</v>
      </c>
      <c r="G48" s="105" t="s">
        <v>154</v>
      </c>
      <c r="H48" s="106" t="s">
        <v>155</v>
      </c>
      <c r="I48" s="112"/>
      <c r="J48" s="103" t="s">
        <v>156</v>
      </c>
    </row>
    <row r="49" spans="1:10" ht="12" customHeight="1" x14ac:dyDescent="0.3">
      <c r="A49" s="100"/>
      <c r="B49" s="102"/>
      <c r="C49" s="103"/>
      <c r="D49" s="103"/>
      <c r="E49" s="103"/>
      <c r="F49" s="104"/>
      <c r="G49" s="105"/>
      <c r="H49" s="106"/>
      <c r="I49" s="107"/>
      <c r="J49" s="103"/>
    </row>
    <row r="50" spans="1:10" ht="15.6" x14ac:dyDescent="0.3">
      <c r="A50" s="95"/>
      <c r="B50" s="102"/>
      <c r="C50" s="103"/>
      <c r="D50" s="103"/>
      <c r="E50" s="103"/>
      <c r="F50" s="104" t="s">
        <v>175</v>
      </c>
      <c r="G50" s="105" t="s">
        <v>154</v>
      </c>
      <c r="H50" s="106" t="s">
        <v>155</v>
      </c>
      <c r="I50" s="112"/>
      <c r="J50" s="103" t="s">
        <v>156</v>
      </c>
    </row>
    <row r="51" spans="1:10" ht="12" customHeight="1" x14ac:dyDescent="0.3">
      <c r="A51" s="95"/>
      <c r="B51" s="102"/>
      <c r="C51" s="103"/>
      <c r="D51" s="103"/>
      <c r="E51" s="103"/>
      <c r="F51" s="104"/>
      <c r="G51" s="105"/>
      <c r="H51" s="106"/>
      <c r="I51" s="107"/>
      <c r="J51" s="103"/>
    </row>
    <row r="52" spans="1:10" ht="15.6" x14ac:dyDescent="0.3">
      <c r="A52" s="95"/>
      <c r="B52" s="102"/>
      <c r="C52" s="103"/>
      <c r="D52" s="103"/>
      <c r="E52" s="103"/>
      <c r="F52" s="104" t="s">
        <v>176</v>
      </c>
      <c r="G52" s="105" t="s">
        <v>154</v>
      </c>
      <c r="H52" s="106" t="s">
        <v>155</v>
      </c>
      <c r="I52" s="112"/>
      <c r="J52" s="103" t="s">
        <v>156</v>
      </c>
    </row>
    <row r="53" spans="1:10" ht="12" customHeight="1" x14ac:dyDescent="0.3">
      <c r="A53" s="95"/>
      <c r="B53" s="102"/>
      <c r="C53" s="103"/>
      <c r="D53" s="103"/>
      <c r="E53" s="103"/>
      <c r="F53" s="106"/>
      <c r="G53" s="105"/>
      <c r="H53" s="106"/>
      <c r="I53" s="107"/>
      <c r="J53" s="103"/>
    </row>
    <row r="54" spans="1:10" ht="15.6" x14ac:dyDescent="0.3">
      <c r="A54" s="100" t="s">
        <v>30</v>
      </c>
      <c r="B54" s="102" t="s">
        <v>177</v>
      </c>
      <c r="C54" s="103"/>
      <c r="D54" s="103"/>
      <c r="E54" s="103"/>
      <c r="F54" s="104" t="s">
        <v>171</v>
      </c>
      <c r="G54" s="105" t="s">
        <v>154</v>
      </c>
      <c r="H54" s="106" t="s">
        <v>155</v>
      </c>
      <c r="I54" s="112"/>
      <c r="J54" s="103" t="s">
        <v>156</v>
      </c>
    </row>
    <row r="55" spans="1:10" ht="12" customHeight="1" x14ac:dyDescent="0.3">
      <c r="A55" s="100"/>
      <c r="B55" s="102"/>
      <c r="C55" s="103"/>
      <c r="D55" s="103"/>
      <c r="E55" s="103"/>
      <c r="F55" s="104"/>
      <c r="G55" s="105"/>
      <c r="H55" s="106"/>
      <c r="I55" s="107"/>
      <c r="J55" s="103"/>
    </row>
    <row r="56" spans="1:10" ht="15.6" x14ac:dyDescent="0.3">
      <c r="A56" s="95"/>
      <c r="B56" s="102"/>
      <c r="C56" s="103"/>
      <c r="D56" s="103"/>
      <c r="E56" s="103"/>
      <c r="F56" s="104" t="s">
        <v>172</v>
      </c>
      <c r="G56" s="105" t="s">
        <v>154</v>
      </c>
      <c r="H56" s="106" t="s">
        <v>155</v>
      </c>
      <c r="I56" s="112"/>
      <c r="J56" s="103" t="s">
        <v>156</v>
      </c>
    </row>
    <row r="57" spans="1:10" ht="12" customHeight="1" x14ac:dyDescent="0.3">
      <c r="A57" s="95"/>
      <c r="B57" s="102"/>
      <c r="C57" s="103"/>
      <c r="D57" s="103"/>
      <c r="E57" s="103"/>
      <c r="F57" s="104"/>
      <c r="G57" s="105"/>
      <c r="H57" s="106"/>
      <c r="I57" s="107"/>
      <c r="J57" s="103"/>
    </row>
    <row r="58" spans="1:10" ht="15.6" x14ac:dyDescent="0.3">
      <c r="A58" s="95"/>
      <c r="B58" s="102"/>
      <c r="C58" s="103"/>
      <c r="D58" s="103"/>
      <c r="E58" s="103"/>
      <c r="F58" s="104" t="s">
        <v>173</v>
      </c>
      <c r="G58" s="105" t="s">
        <v>154</v>
      </c>
      <c r="H58" s="106" t="s">
        <v>155</v>
      </c>
      <c r="I58" s="112"/>
      <c r="J58" s="103" t="s">
        <v>156</v>
      </c>
    </row>
    <row r="59" spans="1:10" ht="12" customHeight="1" x14ac:dyDescent="0.3">
      <c r="A59" s="100"/>
      <c r="B59" s="102"/>
      <c r="C59" s="103"/>
      <c r="D59" s="103"/>
      <c r="E59" s="103"/>
      <c r="F59" s="104"/>
      <c r="G59" s="105"/>
      <c r="H59" s="106"/>
      <c r="I59" s="107"/>
      <c r="J59" s="103"/>
    </row>
    <row r="60" spans="1:10" ht="15.6" x14ac:dyDescent="0.3">
      <c r="A60" s="95"/>
      <c r="B60" s="102"/>
      <c r="C60" s="103"/>
      <c r="D60" s="103"/>
      <c r="E60" s="103"/>
      <c r="F60" s="104" t="s">
        <v>174</v>
      </c>
      <c r="G60" s="105" t="s">
        <v>154</v>
      </c>
      <c r="H60" s="106" t="s">
        <v>155</v>
      </c>
      <c r="I60" s="112"/>
      <c r="J60" s="103" t="s">
        <v>156</v>
      </c>
    </row>
    <row r="61" spans="1:10" ht="12" customHeight="1" x14ac:dyDescent="0.3">
      <c r="A61" s="100"/>
      <c r="B61" s="102"/>
      <c r="C61" s="103"/>
      <c r="D61" s="103"/>
      <c r="E61" s="103"/>
      <c r="F61" s="104"/>
      <c r="G61" s="105"/>
      <c r="H61" s="106"/>
      <c r="I61" s="107"/>
      <c r="J61" s="103"/>
    </row>
    <row r="62" spans="1:10" ht="15.6" x14ac:dyDescent="0.3">
      <c r="A62" s="95"/>
      <c r="B62" s="102"/>
      <c r="C62" s="103"/>
      <c r="D62" s="103"/>
      <c r="E62" s="103"/>
      <c r="F62" s="104" t="s">
        <v>175</v>
      </c>
      <c r="G62" s="105" t="s">
        <v>154</v>
      </c>
      <c r="H62" s="106" t="s">
        <v>155</v>
      </c>
      <c r="I62" s="112"/>
      <c r="J62" s="103" t="s">
        <v>156</v>
      </c>
    </row>
    <row r="63" spans="1:10" ht="12" customHeight="1" x14ac:dyDescent="0.3">
      <c r="A63" s="95"/>
      <c r="B63" s="102"/>
      <c r="C63" s="103"/>
      <c r="D63" s="103"/>
      <c r="E63" s="103"/>
      <c r="F63" s="104"/>
      <c r="G63" s="105"/>
      <c r="H63" s="106"/>
      <c r="I63" s="107"/>
      <c r="J63" s="103"/>
    </row>
    <row r="64" spans="1:10" ht="15.6" x14ac:dyDescent="0.3">
      <c r="A64" s="95"/>
      <c r="B64" s="102"/>
      <c r="C64" s="103"/>
      <c r="D64" s="103"/>
      <c r="E64" s="103"/>
      <c r="F64" s="104" t="s">
        <v>176</v>
      </c>
      <c r="G64" s="105" t="s">
        <v>154</v>
      </c>
      <c r="H64" s="106" t="s">
        <v>155</v>
      </c>
      <c r="I64" s="112"/>
      <c r="J64" s="103" t="s">
        <v>156</v>
      </c>
    </row>
    <row r="65" spans="1:10" ht="12" customHeight="1" x14ac:dyDescent="0.3">
      <c r="A65" s="95"/>
      <c r="B65" s="102"/>
      <c r="C65" s="103"/>
      <c r="D65" s="103"/>
      <c r="E65" s="103"/>
      <c r="F65" s="106"/>
      <c r="G65" s="105"/>
      <c r="H65" s="106"/>
      <c r="I65" s="107"/>
      <c r="J65" s="103"/>
    </row>
    <row r="66" spans="1:10" ht="15.6" x14ac:dyDescent="0.3">
      <c r="A66" s="100" t="s">
        <v>32</v>
      </c>
      <c r="B66" s="102" t="s">
        <v>178</v>
      </c>
      <c r="C66" s="103"/>
      <c r="D66" s="103"/>
      <c r="E66" s="103"/>
      <c r="F66" s="106"/>
      <c r="G66" s="105"/>
      <c r="H66" s="106"/>
      <c r="I66" s="107"/>
      <c r="J66" s="103"/>
    </row>
    <row r="67" spans="1:10" ht="15.6" x14ac:dyDescent="0.3">
      <c r="A67" s="95"/>
      <c r="B67" s="102" t="s">
        <v>179</v>
      </c>
      <c r="C67" s="103"/>
      <c r="D67" s="103"/>
      <c r="E67" s="106"/>
      <c r="F67" s="104" t="s">
        <v>173</v>
      </c>
      <c r="G67" s="105" t="s">
        <v>154</v>
      </c>
      <c r="H67" s="106" t="s">
        <v>155</v>
      </c>
      <c r="I67" s="112"/>
      <c r="J67" s="103" t="s">
        <v>156</v>
      </c>
    </row>
    <row r="68" spans="1:10" ht="12" customHeight="1" x14ac:dyDescent="0.3">
      <c r="A68" s="95"/>
      <c r="B68" s="102"/>
      <c r="C68" s="103"/>
      <c r="D68" s="103"/>
      <c r="E68" s="106"/>
      <c r="F68" s="104"/>
      <c r="G68" s="105"/>
      <c r="H68" s="106"/>
      <c r="I68" s="108"/>
      <c r="J68" s="103"/>
    </row>
    <row r="69" spans="1:10" ht="15.6" x14ac:dyDescent="0.3">
      <c r="A69" s="95"/>
      <c r="B69" s="102"/>
      <c r="C69" s="103"/>
      <c r="D69" s="103"/>
      <c r="E69" s="106"/>
      <c r="F69" s="104" t="s">
        <v>174</v>
      </c>
      <c r="G69" s="105" t="s">
        <v>154</v>
      </c>
      <c r="H69" s="106" t="s">
        <v>155</v>
      </c>
      <c r="I69" s="112"/>
      <c r="J69" s="103" t="s">
        <v>156</v>
      </c>
    </row>
    <row r="70" spans="1:10" ht="12" customHeight="1" x14ac:dyDescent="0.3">
      <c r="A70" s="95"/>
      <c r="B70" s="102"/>
      <c r="C70" s="103"/>
      <c r="D70" s="103"/>
      <c r="E70" s="106"/>
      <c r="F70" s="104"/>
      <c r="G70" s="105"/>
      <c r="H70" s="106"/>
      <c r="I70" s="113"/>
      <c r="J70" s="103"/>
    </row>
    <row r="71" spans="1:10" ht="15.6" x14ac:dyDescent="0.3">
      <c r="A71" s="95"/>
      <c r="B71" s="102"/>
      <c r="C71" s="103"/>
      <c r="D71" s="103"/>
      <c r="E71" s="106"/>
      <c r="F71" s="104" t="s">
        <v>175</v>
      </c>
      <c r="G71" s="105" t="s">
        <v>154</v>
      </c>
      <c r="H71" s="106" t="s">
        <v>155</v>
      </c>
      <c r="I71" s="112"/>
      <c r="J71" s="114" t="s">
        <v>156</v>
      </c>
    </row>
    <row r="72" spans="1:10" ht="12" customHeight="1" x14ac:dyDescent="0.3">
      <c r="A72" s="95"/>
      <c r="B72" s="102"/>
      <c r="C72" s="103"/>
      <c r="D72" s="103"/>
      <c r="E72" s="106"/>
      <c r="F72" s="104"/>
      <c r="G72" s="105"/>
      <c r="H72" s="106"/>
      <c r="I72" s="108"/>
      <c r="J72" s="103"/>
    </row>
    <row r="73" spans="1:10" ht="15.6" x14ac:dyDescent="0.3">
      <c r="A73" s="95"/>
      <c r="B73" s="102"/>
      <c r="C73" s="103"/>
      <c r="D73" s="103"/>
      <c r="E73" s="106"/>
      <c r="F73" s="104" t="s">
        <v>176</v>
      </c>
      <c r="G73" s="105" t="s">
        <v>154</v>
      </c>
      <c r="H73" s="106" t="s">
        <v>155</v>
      </c>
      <c r="I73" s="112"/>
      <c r="J73" s="103" t="s">
        <v>156</v>
      </c>
    </row>
    <row r="74" spans="1:10" ht="12" customHeight="1" x14ac:dyDescent="0.3">
      <c r="A74" s="95"/>
      <c r="B74" s="102"/>
      <c r="C74" s="103"/>
      <c r="D74" s="103"/>
      <c r="E74" s="103"/>
      <c r="F74" s="106"/>
      <c r="G74" s="105"/>
      <c r="H74" s="106"/>
      <c r="I74" s="109"/>
      <c r="J74" s="103"/>
    </row>
    <row r="75" spans="1:10" ht="15.6" x14ac:dyDescent="0.3">
      <c r="A75" s="100" t="s">
        <v>33</v>
      </c>
      <c r="B75" s="102" t="s">
        <v>180</v>
      </c>
      <c r="C75" s="103"/>
      <c r="D75" s="103"/>
      <c r="E75" s="103"/>
      <c r="F75" s="106"/>
      <c r="G75" s="105" t="s">
        <v>154</v>
      </c>
      <c r="H75" s="106" t="s">
        <v>155</v>
      </c>
      <c r="I75" s="112"/>
      <c r="J75" s="103" t="s">
        <v>156</v>
      </c>
    </row>
    <row r="76" spans="1:10" ht="12" customHeight="1" x14ac:dyDescent="0.3">
      <c r="A76" s="100"/>
      <c r="B76" s="102"/>
      <c r="C76" s="103"/>
      <c r="D76" s="103"/>
      <c r="E76" s="103"/>
      <c r="F76" s="106"/>
      <c r="G76" s="105"/>
      <c r="H76" s="106"/>
      <c r="I76" s="107"/>
      <c r="J76" s="103"/>
    </row>
    <row r="77" spans="1:10" ht="15.6" x14ac:dyDescent="0.3">
      <c r="A77" s="100" t="s">
        <v>35</v>
      </c>
      <c r="B77" s="102" t="s">
        <v>181</v>
      </c>
      <c r="C77" s="103"/>
      <c r="D77" s="103"/>
      <c r="E77" s="103"/>
      <c r="F77" s="106"/>
      <c r="G77" s="105" t="s">
        <v>154</v>
      </c>
      <c r="H77" s="106" t="s">
        <v>155</v>
      </c>
      <c r="I77" s="112"/>
      <c r="J77" s="103" t="s">
        <v>156</v>
      </c>
    </row>
    <row r="78" spans="1:10" ht="12" customHeight="1" x14ac:dyDescent="0.3">
      <c r="A78" s="100"/>
      <c r="B78" s="102"/>
      <c r="C78" s="103"/>
      <c r="D78" s="103"/>
      <c r="E78" s="103"/>
      <c r="F78" s="106"/>
      <c r="G78" s="105"/>
      <c r="H78" s="106"/>
      <c r="I78" s="107"/>
      <c r="J78" s="103"/>
    </row>
    <row r="79" spans="1:10" ht="15.6" x14ac:dyDescent="0.3">
      <c r="A79" s="100" t="s">
        <v>36</v>
      </c>
      <c r="B79" s="102" t="s">
        <v>182</v>
      </c>
      <c r="C79" s="103"/>
      <c r="D79" s="103"/>
      <c r="E79" s="103"/>
      <c r="F79" s="106"/>
      <c r="G79" s="105" t="s">
        <v>154</v>
      </c>
      <c r="H79" s="106" t="s">
        <v>155</v>
      </c>
      <c r="I79" s="112"/>
      <c r="J79" s="103" t="s">
        <v>156</v>
      </c>
    </row>
    <row r="80" spans="1:10" ht="12" customHeight="1" x14ac:dyDescent="0.3">
      <c r="A80" s="100"/>
      <c r="B80" s="102"/>
      <c r="C80" s="103"/>
      <c r="D80" s="103"/>
      <c r="E80" s="103"/>
      <c r="F80" s="106"/>
      <c r="G80" s="105"/>
      <c r="H80" s="106"/>
      <c r="I80" s="107"/>
      <c r="J80" s="103"/>
    </row>
    <row r="81" spans="1:10" ht="15.6" x14ac:dyDescent="0.3">
      <c r="A81" s="100" t="s">
        <v>40</v>
      </c>
      <c r="B81" s="102" t="s">
        <v>183</v>
      </c>
      <c r="C81" s="103"/>
      <c r="D81" s="103"/>
      <c r="E81" s="103"/>
      <c r="F81" s="106"/>
      <c r="G81" s="105" t="s">
        <v>154</v>
      </c>
      <c r="H81" s="106" t="s">
        <v>155</v>
      </c>
      <c r="I81" s="112"/>
      <c r="J81" s="103" t="s">
        <v>156</v>
      </c>
    </row>
    <row r="82" spans="1:10" ht="12" customHeight="1" x14ac:dyDescent="0.3">
      <c r="A82" s="100"/>
      <c r="B82" s="102"/>
      <c r="C82" s="103"/>
      <c r="D82" s="103"/>
      <c r="E82" s="103"/>
      <c r="F82" s="106"/>
      <c r="G82" s="105"/>
      <c r="H82" s="106"/>
      <c r="I82" s="107"/>
      <c r="J82" s="103"/>
    </row>
    <row r="83" spans="1:10" ht="15.6" x14ac:dyDescent="0.3">
      <c r="A83" s="100" t="s">
        <v>61</v>
      </c>
      <c r="B83" s="102" t="s">
        <v>184</v>
      </c>
      <c r="C83" s="103"/>
      <c r="D83" s="103"/>
      <c r="E83" s="103"/>
      <c r="F83" s="106"/>
      <c r="G83" s="105" t="s">
        <v>154</v>
      </c>
      <c r="H83" s="106" t="s">
        <v>155</v>
      </c>
      <c r="I83" s="112"/>
      <c r="J83" s="103" t="s">
        <v>156</v>
      </c>
    </row>
    <row r="84" spans="1:10" ht="12" customHeight="1" x14ac:dyDescent="0.3">
      <c r="A84" s="100"/>
      <c r="B84" s="102"/>
      <c r="C84" s="103"/>
      <c r="D84" s="103"/>
      <c r="E84" s="103"/>
      <c r="F84" s="106"/>
      <c r="G84" s="105"/>
      <c r="H84" s="106"/>
      <c r="I84" s="107"/>
      <c r="J84" s="103"/>
    </row>
    <row r="85" spans="1:10" ht="15.6" x14ac:dyDescent="0.3">
      <c r="A85" s="100" t="s">
        <v>62</v>
      </c>
      <c r="B85" s="102" t="s">
        <v>185</v>
      </c>
      <c r="C85" s="103"/>
      <c r="D85" s="103"/>
      <c r="E85" s="103"/>
      <c r="F85" s="106"/>
      <c r="G85" s="105" t="s">
        <v>154</v>
      </c>
      <c r="H85" s="106" t="s">
        <v>155</v>
      </c>
      <c r="I85" s="112"/>
      <c r="J85" s="103" t="s">
        <v>156</v>
      </c>
    </row>
    <row r="86" spans="1:10" ht="12" customHeight="1" x14ac:dyDescent="0.3">
      <c r="A86" s="100"/>
      <c r="B86" s="102"/>
      <c r="C86" s="103"/>
      <c r="D86" s="103"/>
      <c r="E86" s="103"/>
      <c r="F86" s="106"/>
      <c r="G86" s="105"/>
      <c r="H86" s="106"/>
      <c r="I86" s="107"/>
      <c r="J86" s="103"/>
    </row>
    <row r="87" spans="1:10" ht="15.6" x14ac:dyDescent="0.3">
      <c r="A87" s="100" t="s">
        <v>76</v>
      </c>
      <c r="B87" s="102" t="s">
        <v>186</v>
      </c>
      <c r="C87" s="103"/>
      <c r="D87" s="103"/>
      <c r="E87" s="103"/>
      <c r="F87" s="106"/>
      <c r="G87" s="105" t="s">
        <v>154</v>
      </c>
      <c r="H87" s="106" t="s">
        <v>155</v>
      </c>
      <c r="I87" s="112"/>
      <c r="J87" s="103" t="s">
        <v>156</v>
      </c>
    </row>
    <row r="88" spans="1:10" ht="12" customHeight="1" x14ac:dyDescent="0.3">
      <c r="A88" s="100"/>
      <c r="B88" s="102"/>
      <c r="C88" s="103"/>
      <c r="D88" s="103"/>
      <c r="E88" s="103"/>
      <c r="F88" s="106"/>
      <c r="G88" s="105"/>
      <c r="H88" s="106"/>
      <c r="I88" s="107"/>
      <c r="J88" s="103"/>
    </row>
    <row r="89" spans="1:10" ht="15.6" x14ac:dyDescent="0.3">
      <c r="A89" s="100" t="s">
        <v>78</v>
      </c>
      <c r="B89" s="102" t="s">
        <v>187</v>
      </c>
      <c r="C89" s="103"/>
      <c r="D89" s="103"/>
      <c r="E89" s="103"/>
      <c r="F89" s="106"/>
      <c r="G89" s="105" t="s">
        <v>154</v>
      </c>
      <c r="H89" s="106" t="s">
        <v>155</v>
      </c>
      <c r="I89" s="112"/>
      <c r="J89" s="103" t="s">
        <v>156</v>
      </c>
    </row>
    <row r="90" spans="1:10" ht="12" customHeight="1" x14ac:dyDescent="0.3">
      <c r="A90" s="100"/>
      <c r="B90" s="102"/>
      <c r="C90" s="103"/>
      <c r="D90" s="103"/>
      <c r="E90" s="103"/>
      <c r="F90" s="106"/>
      <c r="G90" s="105"/>
      <c r="H90" s="106"/>
      <c r="I90" s="107"/>
      <c r="J90" s="103"/>
    </row>
    <row r="91" spans="1:10" ht="15.6" x14ac:dyDescent="0.3">
      <c r="A91" s="100" t="s">
        <v>188</v>
      </c>
      <c r="B91" s="102" t="s">
        <v>189</v>
      </c>
      <c r="C91" s="103"/>
      <c r="D91" s="103"/>
      <c r="E91" s="103"/>
      <c r="F91" s="106"/>
      <c r="G91" s="105" t="s">
        <v>154</v>
      </c>
      <c r="H91" s="106" t="s">
        <v>155</v>
      </c>
      <c r="I91" s="112"/>
      <c r="J91" s="103" t="s">
        <v>156</v>
      </c>
    </row>
    <row r="92" spans="1:10" ht="12" customHeight="1" x14ac:dyDescent="0.3">
      <c r="A92" s="100"/>
      <c r="B92" s="102"/>
      <c r="C92" s="103"/>
      <c r="D92" s="103"/>
      <c r="E92" s="103"/>
      <c r="F92" s="106"/>
      <c r="G92" s="105"/>
      <c r="H92" s="106"/>
      <c r="I92" s="107"/>
      <c r="J92" s="103"/>
    </row>
    <row r="93" spans="1:10" ht="15.6" x14ac:dyDescent="0.3">
      <c r="A93" s="100" t="s">
        <v>190</v>
      </c>
      <c r="B93" s="102" t="s">
        <v>191</v>
      </c>
      <c r="C93" s="103"/>
      <c r="D93" s="103"/>
      <c r="E93" s="103"/>
      <c r="F93" s="106"/>
      <c r="G93" s="105" t="s">
        <v>154</v>
      </c>
      <c r="H93" s="106" t="s">
        <v>155</v>
      </c>
      <c r="I93" s="112"/>
      <c r="J93" s="103" t="s">
        <v>156</v>
      </c>
    </row>
    <row r="94" spans="1:10" ht="12" customHeight="1" x14ac:dyDescent="0.3">
      <c r="A94" s="100"/>
      <c r="B94" s="102"/>
      <c r="C94" s="103"/>
      <c r="D94" s="103"/>
      <c r="E94" s="103"/>
      <c r="F94" s="106"/>
      <c r="G94" s="105"/>
      <c r="H94" s="106"/>
      <c r="I94" s="107"/>
      <c r="J94" s="103"/>
    </row>
    <row r="95" spans="1:10" ht="15.6" x14ac:dyDescent="0.3">
      <c r="A95" s="100" t="s">
        <v>192</v>
      </c>
      <c r="B95" s="102" t="s">
        <v>193</v>
      </c>
      <c r="C95" s="103"/>
      <c r="D95" s="103"/>
      <c r="E95" s="103"/>
      <c r="F95" s="106"/>
      <c r="G95" s="105" t="s">
        <v>154</v>
      </c>
      <c r="H95" s="106" t="s">
        <v>155</v>
      </c>
      <c r="I95" s="112"/>
      <c r="J95" s="103" t="s">
        <v>156</v>
      </c>
    </row>
    <row r="96" spans="1:10" ht="12" customHeight="1" x14ac:dyDescent="0.3">
      <c r="A96" s="100"/>
      <c r="B96" s="102"/>
      <c r="C96" s="103"/>
      <c r="D96" s="103"/>
      <c r="E96" s="103"/>
      <c r="F96" s="106"/>
      <c r="G96" s="105"/>
      <c r="H96" s="106"/>
      <c r="I96" s="107"/>
      <c r="J96" s="103"/>
    </row>
    <row r="97" spans="1:10" ht="15.6" x14ac:dyDescent="0.3">
      <c r="A97" s="100" t="s">
        <v>194</v>
      </c>
      <c r="B97" s="102" t="s">
        <v>195</v>
      </c>
      <c r="C97" s="103"/>
      <c r="D97" s="103"/>
      <c r="E97" s="103"/>
      <c r="F97" s="106"/>
      <c r="G97" s="105" t="s">
        <v>154</v>
      </c>
      <c r="H97" s="106" t="s">
        <v>155</v>
      </c>
      <c r="I97" s="112"/>
      <c r="J97" s="103" t="s">
        <v>156</v>
      </c>
    </row>
    <row r="98" spans="1:10" ht="12" customHeight="1" x14ac:dyDescent="0.3">
      <c r="A98" s="100"/>
      <c r="B98" s="102"/>
      <c r="C98" s="103"/>
      <c r="D98" s="103"/>
      <c r="E98" s="103"/>
      <c r="F98" s="106"/>
      <c r="G98" s="105"/>
      <c r="H98" s="106"/>
      <c r="I98" s="107"/>
      <c r="J98" s="103"/>
    </row>
    <row r="99" spans="1:10" ht="15.6" x14ac:dyDescent="0.3">
      <c r="A99" s="100" t="s">
        <v>196</v>
      </c>
      <c r="B99" s="102" t="s">
        <v>197</v>
      </c>
      <c r="C99" s="103"/>
      <c r="D99" s="103"/>
      <c r="E99" s="103"/>
      <c r="F99" s="106"/>
      <c r="G99" s="105" t="s">
        <v>154</v>
      </c>
      <c r="H99" s="106" t="s">
        <v>155</v>
      </c>
      <c r="I99" s="112"/>
      <c r="J99" s="103" t="s">
        <v>156</v>
      </c>
    </row>
    <row r="100" spans="1:10" ht="12" customHeight="1" x14ac:dyDescent="0.3">
      <c r="A100" s="95"/>
      <c r="B100" s="103"/>
      <c r="C100" s="103"/>
      <c r="D100" s="103"/>
      <c r="E100" s="103"/>
      <c r="F100" s="103"/>
      <c r="G100" s="105"/>
      <c r="H100" s="106"/>
      <c r="I100" s="109"/>
      <c r="J100" s="103"/>
    </row>
    <row r="101" spans="1:10" ht="15.6" x14ac:dyDescent="0.3">
      <c r="A101" s="100" t="s">
        <v>198</v>
      </c>
      <c r="B101" s="102" t="s">
        <v>199</v>
      </c>
      <c r="C101" s="103"/>
      <c r="D101" s="103"/>
      <c r="E101" s="103"/>
      <c r="F101" s="106"/>
      <c r="G101" s="105" t="s">
        <v>154</v>
      </c>
      <c r="H101" s="106" t="s">
        <v>155</v>
      </c>
      <c r="I101" s="112"/>
      <c r="J101" s="103" t="s">
        <v>156</v>
      </c>
    </row>
    <row r="102" spans="1:10" ht="12" customHeight="1" x14ac:dyDescent="0.3">
      <c r="A102" s="95"/>
      <c r="B102" s="103"/>
      <c r="C102" s="103"/>
      <c r="D102" s="103"/>
      <c r="E102" s="103"/>
      <c r="F102" s="103"/>
      <c r="G102" s="105"/>
      <c r="H102" s="106"/>
      <c r="I102" s="109"/>
      <c r="J102" s="103"/>
    </row>
    <row r="103" spans="1:10" ht="15.6" x14ac:dyDescent="0.3">
      <c r="A103" s="104" t="s">
        <v>200</v>
      </c>
      <c r="B103" s="102" t="s">
        <v>201</v>
      </c>
      <c r="C103" s="103"/>
      <c r="D103" s="103"/>
      <c r="E103" s="103"/>
      <c r="F103" s="106"/>
      <c r="G103" s="105" t="s">
        <v>154</v>
      </c>
      <c r="H103" s="106" t="s">
        <v>155</v>
      </c>
      <c r="I103" s="112"/>
      <c r="J103" s="103" t="s">
        <v>156</v>
      </c>
    </row>
    <row r="104" spans="1:10" ht="12" customHeight="1" x14ac:dyDescent="0.3">
      <c r="A104" s="95"/>
      <c r="B104" s="103"/>
      <c r="C104" s="103"/>
      <c r="D104" s="103"/>
      <c r="E104" s="103"/>
      <c r="F104" s="103"/>
      <c r="G104" s="105"/>
      <c r="H104" s="106"/>
      <c r="I104" s="109"/>
      <c r="J104" s="103"/>
    </row>
    <row r="105" spans="1:10" ht="15.6" x14ac:dyDescent="0.3">
      <c r="A105" s="104" t="s">
        <v>202</v>
      </c>
      <c r="B105" s="102" t="s">
        <v>203</v>
      </c>
      <c r="C105" s="103"/>
      <c r="D105" s="103"/>
      <c r="E105" s="103"/>
      <c r="F105" s="106"/>
      <c r="G105" s="105" t="s">
        <v>154</v>
      </c>
      <c r="H105" s="106" t="s">
        <v>155</v>
      </c>
      <c r="I105" s="112"/>
      <c r="J105" s="103" t="s">
        <v>156</v>
      </c>
    </row>
    <row r="106" spans="1:10" ht="12" customHeight="1" x14ac:dyDescent="0.3">
      <c r="A106" s="95"/>
      <c r="B106" s="103"/>
      <c r="C106" s="103"/>
      <c r="D106" s="103"/>
      <c r="E106" s="103"/>
      <c r="F106" s="103"/>
      <c r="G106" s="105"/>
      <c r="H106" s="106"/>
      <c r="I106" s="109"/>
      <c r="J106" s="103"/>
    </row>
    <row r="107" spans="1:10" ht="15.6" x14ac:dyDescent="0.3">
      <c r="A107" s="104" t="s">
        <v>204</v>
      </c>
      <c r="B107" s="102" t="s">
        <v>205</v>
      </c>
      <c r="C107" s="103"/>
      <c r="D107" s="103"/>
      <c r="E107" s="103"/>
      <c r="F107" s="106"/>
      <c r="G107" s="105" t="s">
        <v>154</v>
      </c>
      <c r="H107" s="106" t="s">
        <v>155</v>
      </c>
      <c r="I107" s="112"/>
      <c r="J107" s="103" t="s">
        <v>156</v>
      </c>
    </row>
    <row r="108" spans="1:10" ht="12" customHeight="1" x14ac:dyDescent="0.3">
      <c r="A108" s="106"/>
      <c r="B108" s="103"/>
      <c r="C108" s="103"/>
      <c r="D108" s="103"/>
      <c r="E108" s="103"/>
      <c r="F108" s="103"/>
      <c r="G108" s="105"/>
      <c r="H108" s="106"/>
      <c r="I108" s="109"/>
      <c r="J108" s="96"/>
    </row>
    <row r="109" spans="1:10" ht="15.6" x14ac:dyDescent="0.3">
      <c r="A109" s="104" t="s">
        <v>206</v>
      </c>
      <c r="B109" s="102" t="s">
        <v>207</v>
      </c>
      <c r="C109" s="103"/>
      <c r="D109" s="103"/>
      <c r="E109" s="103"/>
      <c r="F109" s="106"/>
      <c r="G109" s="105" t="s">
        <v>154</v>
      </c>
      <c r="H109" s="106" t="s">
        <v>155</v>
      </c>
      <c r="I109" s="112"/>
      <c r="J109" s="103" t="s">
        <v>156</v>
      </c>
    </row>
    <row r="110" spans="1:10" ht="12" customHeight="1" x14ac:dyDescent="0.3">
      <c r="A110" s="96"/>
      <c r="B110" s="96"/>
      <c r="C110" s="96"/>
      <c r="D110" s="96"/>
      <c r="E110" s="96"/>
      <c r="F110" s="96"/>
      <c r="G110" s="94"/>
      <c r="H110" s="95"/>
      <c r="I110" s="110"/>
      <c r="J110" s="96"/>
    </row>
    <row r="111" spans="1:10" ht="15.6" x14ac:dyDescent="0.3">
      <c r="A111" s="104" t="s">
        <v>208</v>
      </c>
      <c r="B111" s="102" t="s">
        <v>209</v>
      </c>
      <c r="C111" s="103"/>
      <c r="D111" s="103"/>
      <c r="E111" s="103"/>
      <c r="F111" s="106"/>
      <c r="G111" s="105" t="s">
        <v>154</v>
      </c>
      <c r="H111" s="106" t="s">
        <v>155</v>
      </c>
      <c r="I111" s="112"/>
      <c r="J111" s="103" t="s">
        <v>156</v>
      </c>
    </row>
    <row r="112" spans="1:10" ht="12" customHeight="1" x14ac:dyDescent="0.3">
      <c r="A112" s="96"/>
      <c r="B112" s="96"/>
      <c r="C112" s="96"/>
      <c r="D112" s="96"/>
      <c r="E112" s="96"/>
      <c r="F112" s="96"/>
      <c r="G112" s="94"/>
      <c r="H112" s="95"/>
      <c r="I112" s="110"/>
      <c r="J112" s="96"/>
    </row>
    <row r="113" spans="1:10" ht="15.6" x14ac:dyDescent="0.3">
      <c r="A113" s="104" t="s">
        <v>210</v>
      </c>
      <c r="B113" s="102" t="s">
        <v>211</v>
      </c>
      <c r="C113" s="103"/>
      <c r="D113" s="103"/>
      <c r="E113" s="103"/>
      <c r="F113" s="106"/>
      <c r="G113" s="105" t="s">
        <v>154</v>
      </c>
      <c r="H113" s="106" t="s">
        <v>155</v>
      </c>
      <c r="I113" s="112"/>
      <c r="J113" s="103" t="s">
        <v>156</v>
      </c>
    </row>
    <row r="114" spans="1:10" ht="12" customHeight="1" x14ac:dyDescent="0.3">
      <c r="A114" s="96"/>
      <c r="B114" s="96"/>
      <c r="C114" s="96"/>
      <c r="D114" s="96"/>
      <c r="E114" s="96"/>
      <c r="F114" s="96"/>
      <c r="G114" s="94"/>
      <c r="H114" s="95"/>
      <c r="I114" s="110"/>
      <c r="J114" s="96"/>
    </row>
    <row r="115" spans="1:10" ht="15.6" x14ac:dyDescent="0.3">
      <c r="A115" s="104" t="s">
        <v>212</v>
      </c>
      <c r="B115" s="102" t="s">
        <v>213</v>
      </c>
      <c r="C115" s="103"/>
      <c r="D115" s="103"/>
      <c r="E115" s="103"/>
      <c r="F115" s="106"/>
      <c r="G115" s="105" t="s">
        <v>154</v>
      </c>
      <c r="H115" s="106" t="s">
        <v>155</v>
      </c>
      <c r="I115" s="112"/>
      <c r="J115" s="103" t="s">
        <v>156</v>
      </c>
    </row>
    <row r="116" spans="1:10" ht="12" customHeight="1" x14ac:dyDescent="0.3">
      <c r="A116" s="96"/>
      <c r="B116" s="96"/>
      <c r="C116" s="96"/>
      <c r="D116" s="96"/>
      <c r="E116" s="96"/>
      <c r="F116" s="96"/>
      <c r="G116" s="94"/>
      <c r="H116" s="95"/>
      <c r="I116" s="110"/>
      <c r="J116" s="96"/>
    </row>
    <row r="117" spans="1:10" ht="15.6" x14ac:dyDescent="0.3">
      <c r="A117" s="104" t="s">
        <v>214</v>
      </c>
      <c r="B117" s="102" t="s">
        <v>215</v>
      </c>
      <c r="C117" s="103"/>
      <c r="D117" s="103"/>
      <c r="E117" s="103"/>
      <c r="F117" s="106"/>
      <c r="G117" s="105" t="s">
        <v>154</v>
      </c>
      <c r="H117" s="106" t="s">
        <v>155</v>
      </c>
      <c r="I117" s="112"/>
      <c r="J117" s="103" t="s">
        <v>156</v>
      </c>
    </row>
    <row r="118" spans="1:10" ht="12" customHeight="1" x14ac:dyDescent="0.3">
      <c r="A118" s="96"/>
      <c r="B118" s="96"/>
      <c r="C118" s="96"/>
      <c r="D118" s="96"/>
      <c r="E118" s="96"/>
      <c r="F118" s="96"/>
      <c r="G118" s="94"/>
      <c r="H118" s="95"/>
      <c r="I118" s="110"/>
      <c r="J118" s="96"/>
    </row>
    <row r="119" spans="1:10" ht="15.6" x14ac:dyDescent="0.3">
      <c r="A119" s="104" t="s">
        <v>216</v>
      </c>
      <c r="B119" s="102" t="s">
        <v>217</v>
      </c>
      <c r="C119" s="103"/>
      <c r="D119" s="103"/>
      <c r="E119" s="103"/>
      <c r="F119" s="106"/>
      <c r="G119" s="105" t="s">
        <v>154</v>
      </c>
      <c r="H119" s="106" t="s">
        <v>155</v>
      </c>
      <c r="I119" s="112"/>
      <c r="J119" s="103" t="s">
        <v>156</v>
      </c>
    </row>
    <row r="120" spans="1:10" ht="12" customHeight="1" x14ac:dyDescent="0.3">
      <c r="A120" s="96"/>
      <c r="B120" s="96"/>
      <c r="C120" s="96"/>
      <c r="D120" s="96"/>
      <c r="E120" s="96"/>
      <c r="F120" s="96"/>
      <c r="G120" s="94"/>
      <c r="H120" s="95"/>
      <c r="I120" s="110"/>
      <c r="J120" s="96"/>
    </row>
    <row r="121" spans="1:10" ht="15.6" x14ac:dyDescent="0.3">
      <c r="A121" s="104" t="s">
        <v>218</v>
      </c>
      <c r="B121" s="102" t="s">
        <v>219</v>
      </c>
      <c r="C121" s="103"/>
      <c r="D121" s="103"/>
      <c r="E121" s="103"/>
      <c r="F121" s="106"/>
      <c r="G121" s="105" t="s">
        <v>154</v>
      </c>
      <c r="H121" s="106" t="s">
        <v>155</v>
      </c>
      <c r="I121" s="112"/>
      <c r="J121" s="103" t="s">
        <v>156</v>
      </c>
    </row>
    <row r="122" spans="1:10" ht="12" customHeight="1" x14ac:dyDescent="0.3">
      <c r="A122" s="95"/>
      <c r="B122" s="96"/>
      <c r="C122" s="96"/>
      <c r="D122" s="96"/>
      <c r="E122" s="96"/>
      <c r="F122" s="96"/>
      <c r="G122" s="94"/>
      <c r="H122" s="95"/>
      <c r="I122" s="110"/>
      <c r="J122" s="96"/>
    </row>
    <row r="123" spans="1:10" ht="15.6" x14ac:dyDescent="0.3">
      <c r="A123" s="111" t="s">
        <v>220</v>
      </c>
      <c r="B123" s="102" t="s">
        <v>221</v>
      </c>
      <c r="C123" s="103"/>
      <c r="D123" s="103"/>
      <c r="E123" s="103"/>
      <c r="F123" s="106"/>
      <c r="G123" s="105" t="s">
        <v>154</v>
      </c>
      <c r="H123" s="106" t="s">
        <v>155</v>
      </c>
      <c r="I123" s="112"/>
      <c r="J123" s="103" t="s">
        <v>156</v>
      </c>
    </row>
    <row r="124" spans="1:10" ht="12" customHeight="1" x14ac:dyDescent="0.3">
      <c r="A124" s="111"/>
      <c r="B124" s="96"/>
      <c r="C124" s="96"/>
      <c r="D124" s="96"/>
      <c r="E124" s="96"/>
      <c r="F124" s="96"/>
      <c r="G124" s="94"/>
      <c r="H124" s="95"/>
      <c r="I124" s="110"/>
      <c r="J124" s="96"/>
    </row>
    <row r="125" spans="1:10" ht="15.6" x14ac:dyDescent="0.3">
      <c r="A125" s="111" t="s">
        <v>222</v>
      </c>
      <c r="B125" s="102" t="s">
        <v>223</v>
      </c>
      <c r="C125" s="103"/>
      <c r="D125" s="103"/>
      <c r="E125" s="103"/>
      <c r="F125" s="106"/>
      <c r="G125" s="105" t="s">
        <v>154</v>
      </c>
      <c r="H125" s="106" t="s">
        <v>155</v>
      </c>
      <c r="I125" s="112"/>
      <c r="J125" s="103" t="s">
        <v>156</v>
      </c>
    </row>
    <row r="126" spans="1:10" ht="12" customHeight="1" x14ac:dyDescent="0.3">
      <c r="A126" s="111"/>
      <c r="B126" s="96"/>
      <c r="C126" s="96"/>
      <c r="D126" s="96"/>
      <c r="E126" s="96"/>
      <c r="F126" s="96"/>
      <c r="G126" s="94"/>
      <c r="H126" s="95"/>
      <c r="I126" s="110"/>
      <c r="J126" s="96"/>
    </row>
    <row r="127" spans="1:10" ht="15.75" customHeight="1" x14ac:dyDescent="0.3">
      <c r="A127" s="111" t="s">
        <v>224</v>
      </c>
      <c r="B127" s="102" t="s">
        <v>225</v>
      </c>
      <c r="C127" s="103"/>
      <c r="D127" s="103"/>
      <c r="E127" s="103"/>
      <c r="F127" s="106"/>
      <c r="G127" s="105" t="s">
        <v>154</v>
      </c>
      <c r="H127" s="106" t="s">
        <v>155</v>
      </c>
      <c r="I127" s="112"/>
      <c r="J127" s="103" t="s">
        <v>156</v>
      </c>
    </row>
    <row r="128" spans="1:10" ht="12" customHeight="1" x14ac:dyDescent="0.3">
      <c r="A128" s="111"/>
    </row>
    <row r="129" spans="1:10" ht="15.6" x14ac:dyDescent="0.3">
      <c r="A129" s="111" t="s">
        <v>226</v>
      </c>
      <c r="B129" s="96" t="s">
        <v>227</v>
      </c>
      <c r="C129" s="96"/>
      <c r="D129" s="96"/>
      <c r="E129" s="96"/>
      <c r="F129" s="96"/>
      <c r="G129" s="105" t="s">
        <v>154</v>
      </c>
      <c r="H129" s="106" t="s">
        <v>155</v>
      </c>
      <c r="I129" s="112"/>
      <c r="J129" s="103" t="s">
        <v>156</v>
      </c>
    </row>
    <row r="130" spans="1:10" ht="12" customHeight="1" x14ac:dyDescent="0.3">
      <c r="A130" s="111"/>
      <c r="B130" s="96"/>
      <c r="C130" s="96"/>
      <c r="D130" s="96"/>
      <c r="E130" s="96"/>
      <c r="F130" s="96"/>
      <c r="G130" s="94"/>
      <c r="H130" s="95"/>
      <c r="I130" s="110"/>
      <c r="J130" s="96"/>
    </row>
    <row r="131" spans="1:10" ht="15.6" x14ac:dyDescent="0.3">
      <c r="A131" s="111" t="s">
        <v>228</v>
      </c>
      <c r="B131" s="96" t="s">
        <v>229</v>
      </c>
      <c r="C131" s="96"/>
      <c r="D131" s="96"/>
      <c r="E131" s="96"/>
      <c r="F131" s="96"/>
      <c r="G131" s="105" t="s">
        <v>154</v>
      </c>
      <c r="H131" s="106" t="s">
        <v>155</v>
      </c>
      <c r="I131" s="112"/>
      <c r="J131" s="103" t="s">
        <v>156</v>
      </c>
    </row>
    <row r="132" spans="1:10" ht="12" customHeight="1" x14ac:dyDescent="0.3">
      <c r="A132" s="111"/>
      <c r="B132" s="96"/>
      <c r="C132" s="96"/>
      <c r="D132" s="96"/>
      <c r="E132" s="96"/>
      <c r="F132" s="96"/>
      <c r="G132" s="94"/>
      <c r="H132" s="95"/>
      <c r="I132" s="110"/>
      <c r="J132" s="96"/>
    </row>
    <row r="133" spans="1:10" ht="15.6" x14ac:dyDescent="0.3">
      <c r="A133" s="111" t="s">
        <v>230</v>
      </c>
      <c r="B133" s="96" t="s">
        <v>231</v>
      </c>
      <c r="C133" s="96"/>
      <c r="D133" s="96"/>
      <c r="E133" s="96"/>
      <c r="F133" s="96"/>
      <c r="G133" s="105" t="s">
        <v>154</v>
      </c>
      <c r="H133" s="106" t="s">
        <v>155</v>
      </c>
      <c r="I133" s="112"/>
      <c r="J133" s="103" t="s">
        <v>156</v>
      </c>
    </row>
    <row r="134" spans="1:10" ht="12" customHeight="1" x14ac:dyDescent="0.3">
      <c r="A134" s="111"/>
      <c r="B134" s="96"/>
      <c r="C134" s="96"/>
      <c r="D134" s="96"/>
      <c r="E134" s="96"/>
      <c r="F134" s="96"/>
      <c r="G134" s="94"/>
      <c r="H134" s="95"/>
      <c r="I134" s="110"/>
      <c r="J134" s="96"/>
    </row>
    <row r="135" spans="1:10" ht="15.6" x14ac:dyDescent="0.3">
      <c r="A135" s="111" t="s">
        <v>232</v>
      </c>
      <c r="B135" s="96" t="s">
        <v>233</v>
      </c>
      <c r="C135" s="96"/>
      <c r="D135" s="96"/>
      <c r="E135" s="96"/>
      <c r="F135" s="96"/>
      <c r="G135" s="105" t="s">
        <v>154</v>
      </c>
      <c r="H135" s="106" t="s">
        <v>155</v>
      </c>
      <c r="I135" s="112"/>
      <c r="J135" s="103" t="s">
        <v>156</v>
      </c>
    </row>
    <row r="136" spans="1:10" ht="12" customHeight="1" x14ac:dyDescent="0.3">
      <c r="A136" s="111"/>
      <c r="B136" s="96"/>
      <c r="C136" s="96"/>
      <c r="D136" s="96"/>
      <c r="E136" s="96"/>
      <c r="F136" s="96"/>
      <c r="G136" s="94"/>
      <c r="H136" s="95"/>
      <c r="I136" s="110"/>
      <c r="J136" s="96"/>
    </row>
    <row r="137" spans="1:10" ht="15.75" customHeight="1" x14ac:dyDescent="0.3">
      <c r="A137" s="111" t="s">
        <v>234</v>
      </c>
      <c r="B137" s="96" t="s">
        <v>235</v>
      </c>
      <c r="C137" s="96"/>
      <c r="D137" s="96"/>
      <c r="E137" s="96"/>
      <c r="F137" s="96"/>
      <c r="G137" s="105" t="s">
        <v>154</v>
      </c>
      <c r="H137" s="106" t="s">
        <v>155</v>
      </c>
      <c r="I137" s="112"/>
      <c r="J137" s="103" t="s">
        <v>156</v>
      </c>
    </row>
    <row r="138" spans="1:10" ht="15.6" x14ac:dyDescent="0.3">
      <c r="B138" s="96"/>
      <c r="C138" s="96"/>
      <c r="D138" s="96"/>
      <c r="E138" s="96"/>
      <c r="F138" s="96"/>
      <c r="G138" s="94"/>
      <c r="H138" s="95"/>
      <c r="I138" s="110"/>
      <c r="J138" s="96"/>
    </row>
    <row r="139" spans="1:10" ht="15.6" x14ac:dyDescent="0.3">
      <c r="A139" s="111" t="s">
        <v>236</v>
      </c>
      <c r="B139" s="96" t="s">
        <v>237</v>
      </c>
      <c r="C139" s="96"/>
      <c r="D139" s="96"/>
      <c r="E139" s="96"/>
      <c r="F139" s="96"/>
      <c r="G139" s="105" t="s">
        <v>154</v>
      </c>
      <c r="H139" s="106" t="s">
        <v>155</v>
      </c>
      <c r="I139" s="112"/>
      <c r="J139" s="103" t="s">
        <v>156</v>
      </c>
    </row>
    <row r="140" spans="1:10" ht="15.6" x14ac:dyDescent="0.3">
      <c r="B140" s="96"/>
      <c r="C140" s="96"/>
      <c r="D140" s="96"/>
      <c r="E140" s="96"/>
      <c r="F140" s="96"/>
      <c r="G140" s="94"/>
      <c r="H140" s="95"/>
      <c r="I140" s="110"/>
      <c r="J140" s="103"/>
    </row>
    <row r="141" spans="1:10" ht="15.6" x14ac:dyDescent="0.3">
      <c r="A141" s="111" t="s">
        <v>238</v>
      </c>
      <c r="B141" s="96" t="s">
        <v>239</v>
      </c>
      <c r="C141" s="96"/>
      <c r="D141" s="96"/>
      <c r="E141" s="96"/>
      <c r="F141" s="96"/>
      <c r="G141" s="105" t="s">
        <v>154</v>
      </c>
      <c r="H141" s="106" t="s">
        <v>155</v>
      </c>
      <c r="I141" s="112"/>
      <c r="J141" s="103" t="s">
        <v>156</v>
      </c>
    </row>
    <row r="142" spans="1:10" ht="15.6" x14ac:dyDescent="0.3">
      <c r="B142" s="96"/>
      <c r="C142" s="96"/>
      <c r="D142" s="96"/>
      <c r="E142" s="96"/>
      <c r="F142" s="96"/>
      <c r="G142" s="94"/>
      <c r="H142" s="95"/>
      <c r="I142" s="110"/>
      <c r="J142" s="103"/>
    </row>
    <row r="143" spans="1:10" ht="15.6" x14ac:dyDescent="0.3">
      <c r="A143" s="111" t="s">
        <v>240</v>
      </c>
      <c r="B143" s="96" t="s">
        <v>241</v>
      </c>
      <c r="C143" s="96"/>
      <c r="D143" s="96"/>
      <c r="E143" s="96"/>
      <c r="F143" s="96"/>
      <c r="G143" s="105" t="s">
        <v>154</v>
      </c>
      <c r="H143" s="106" t="s">
        <v>155</v>
      </c>
      <c r="I143" s="112"/>
      <c r="J143" s="103" t="s">
        <v>156</v>
      </c>
    </row>
    <row r="145" spans="1:10" ht="15.6" x14ac:dyDescent="0.3">
      <c r="A145" s="111" t="s">
        <v>248</v>
      </c>
      <c r="B145" s="96" t="s">
        <v>249</v>
      </c>
      <c r="G145" s="105" t="s">
        <v>154</v>
      </c>
      <c r="H145" s="106" t="s">
        <v>155</v>
      </c>
      <c r="I145" s="112"/>
      <c r="J145" s="103" t="s">
        <v>156</v>
      </c>
    </row>
  </sheetData>
  <sheetProtection algorithmName="SHA-512" hashValue="MvNojW6Pr75O5E9V/hPnZ2dnOIx5V1o/XyUaChyo2Yd+Tp6N+g7JHbunZth1XBaAPcI6Q/2uhWn8ZQFWmQSTfQ==" saltValue="eoTVRGD/35nP7kmMHmNAUg=="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PW-2.1A</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D9F3F-6FCC-4BB0-98BB-AE50E955F18E}">
  <dimension ref="A1:K145"/>
  <sheetViews>
    <sheetView view="pageLayout" zoomScaleNormal="100" zoomScaleSheetLayoutView="120" workbookViewId="0">
      <selection activeCell="I131" sqref="I131"/>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1" ht="16.2" x14ac:dyDescent="0.3">
      <c r="A1" s="138"/>
      <c r="B1" s="139"/>
      <c r="C1" s="139"/>
      <c r="D1" s="139"/>
      <c r="E1" s="139"/>
      <c r="F1" s="139"/>
      <c r="G1" s="139"/>
      <c r="H1" s="139"/>
      <c r="I1" s="139"/>
      <c r="J1" s="139"/>
      <c r="K1" s="139"/>
    </row>
    <row r="2" spans="1:11" ht="15.6" x14ac:dyDescent="0.3">
      <c r="A2" s="137" t="s">
        <v>147</v>
      </c>
      <c r="B2" s="137"/>
      <c r="C2" s="137"/>
      <c r="D2" s="137"/>
      <c r="E2" s="137"/>
      <c r="F2" s="137"/>
      <c r="G2" s="137"/>
      <c r="H2" s="137"/>
      <c r="I2" s="137"/>
      <c r="J2" s="137"/>
    </row>
    <row r="3" spans="1:11" ht="15.6" customHeight="1" x14ac:dyDescent="0.3">
      <c r="A3" s="92"/>
      <c r="B3" s="93"/>
      <c r="C3" s="93"/>
      <c r="D3" s="93"/>
      <c r="E3" s="137" t="s">
        <v>244</v>
      </c>
      <c r="F3" s="137"/>
      <c r="G3" s="94"/>
      <c r="H3" s="95"/>
      <c r="I3" s="93"/>
      <c r="J3" s="96"/>
    </row>
    <row r="4" spans="1:11" ht="15.6" x14ac:dyDescent="0.3">
      <c r="A4" s="140" t="s">
        <v>148</v>
      </c>
      <c r="B4" s="140"/>
      <c r="C4" s="140"/>
      <c r="D4" s="140"/>
      <c r="E4" s="140"/>
      <c r="F4" s="140"/>
      <c r="G4" s="140"/>
      <c r="H4" s="140"/>
      <c r="I4" s="140"/>
      <c r="J4" s="140"/>
    </row>
    <row r="5" spans="1:11" ht="15.6" x14ac:dyDescent="0.3">
      <c r="A5" s="115"/>
      <c r="B5" s="140" t="s">
        <v>149</v>
      </c>
      <c r="C5" s="140"/>
      <c r="D5" s="140"/>
      <c r="E5" s="140"/>
      <c r="F5" s="140"/>
      <c r="G5" s="140"/>
      <c r="H5" s="140"/>
      <c r="I5" s="140"/>
      <c r="J5" s="115"/>
    </row>
    <row r="6" spans="1:11" ht="12" customHeight="1" x14ac:dyDescent="0.3">
      <c r="A6" s="98"/>
      <c r="B6" s="98"/>
      <c r="C6" s="98"/>
      <c r="D6" s="98"/>
      <c r="E6" s="98"/>
      <c r="F6" s="98"/>
      <c r="G6" s="98"/>
      <c r="H6" s="99"/>
      <c r="I6" s="98"/>
      <c r="J6" s="93"/>
    </row>
    <row r="7" spans="1:11" ht="15.6" x14ac:dyDescent="0.3">
      <c r="A7" s="100"/>
      <c r="B7" s="141" t="s">
        <v>150</v>
      </c>
      <c r="C7" s="141"/>
      <c r="D7" s="141"/>
      <c r="E7" s="141"/>
      <c r="F7" s="141"/>
      <c r="G7" s="141"/>
      <c r="H7" s="141"/>
      <c r="I7" s="141"/>
      <c r="J7" s="96"/>
    </row>
    <row r="8" spans="1:11" ht="15.6" x14ac:dyDescent="0.3">
      <c r="A8" s="100"/>
      <c r="B8" s="136" t="s">
        <v>151</v>
      </c>
      <c r="C8" s="136"/>
      <c r="D8" s="136"/>
      <c r="E8" s="136"/>
      <c r="F8" s="136"/>
      <c r="G8" s="136"/>
      <c r="H8" s="136"/>
      <c r="I8" s="136"/>
      <c r="J8" s="96"/>
    </row>
    <row r="9" spans="1:11" ht="12" customHeight="1" x14ac:dyDescent="0.3">
      <c r="A9" s="95"/>
      <c r="B9" s="101"/>
      <c r="C9" s="96"/>
      <c r="D9" s="96"/>
      <c r="E9" s="96"/>
      <c r="F9" s="96"/>
      <c r="G9" s="94"/>
      <c r="H9" s="95"/>
      <c r="I9" s="96"/>
      <c r="J9" s="96"/>
    </row>
    <row r="10" spans="1:11" ht="15.6" x14ac:dyDescent="0.3">
      <c r="A10" s="100" t="s">
        <v>5</v>
      </c>
      <c r="B10" s="102" t="s">
        <v>152</v>
      </c>
      <c r="C10" s="103"/>
      <c r="D10" s="103"/>
      <c r="E10" s="103"/>
      <c r="F10" s="104" t="s">
        <v>153</v>
      </c>
      <c r="G10" s="105" t="s">
        <v>154</v>
      </c>
      <c r="H10" s="106" t="s">
        <v>155</v>
      </c>
      <c r="I10" s="112"/>
      <c r="J10" s="103" t="s">
        <v>156</v>
      </c>
    </row>
    <row r="11" spans="1:11" ht="12" customHeight="1" x14ac:dyDescent="0.3">
      <c r="A11" s="100"/>
      <c r="B11" s="102"/>
      <c r="C11" s="103"/>
      <c r="D11" s="103"/>
      <c r="E11" s="103"/>
      <c r="F11" s="104"/>
      <c r="G11" s="105"/>
      <c r="H11" s="106"/>
      <c r="I11" s="107"/>
      <c r="J11" s="103"/>
    </row>
    <row r="12" spans="1:11" ht="15.6" x14ac:dyDescent="0.3">
      <c r="A12" s="95"/>
      <c r="B12" s="102"/>
      <c r="C12" s="103"/>
      <c r="D12" s="103"/>
      <c r="E12" s="103"/>
      <c r="F12" s="104" t="s">
        <v>157</v>
      </c>
      <c r="G12" s="105" t="s">
        <v>154</v>
      </c>
      <c r="H12" s="106" t="s">
        <v>155</v>
      </c>
      <c r="I12" s="112"/>
      <c r="J12" s="103" t="s">
        <v>156</v>
      </c>
    </row>
    <row r="13" spans="1:11" ht="12" customHeight="1" x14ac:dyDescent="0.3">
      <c r="A13" s="95"/>
      <c r="B13" s="102"/>
      <c r="C13" s="103"/>
      <c r="D13" s="103"/>
      <c r="E13" s="103"/>
      <c r="F13" s="104"/>
      <c r="G13" s="105"/>
      <c r="H13" s="106"/>
      <c r="I13" s="107"/>
      <c r="J13" s="103"/>
    </row>
    <row r="14" spans="1:11" ht="15.6" x14ac:dyDescent="0.3">
      <c r="A14" s="95"/>
      <c r="B14" s="102"/>
      <c r="C14" s="103"/>
      <c r="D14" s="103"/>
      <c r="E14" s="103"/>
      <c r="F14" s="104" t="s">
        <v>158</v>
      </c>
      <c r="G14" s="105" t="s">
        <v>154</v>
      </c>
      <c r="H14" s="106" t="s">
        <v>155</v>
      </c>
      <c r="I14" s="112"/>
      <c r="J14" s="103" t="s">
        <v>156</v>
      </c>
    </row>
    <row r="15" spans="1:11" ht="12" customHeight="1" x14ac:dyDescent="0.3">
      <c r="A15" s="95"/>
      <c r="B15" s="102"/>
      <c r="C15" s="103"/>
      <c r="D15" s="103"/>
      <c r="E15" s="103"/>
      <c r="F15" s="106"/>
      <c r="G15" s="105"/>
      <c r="H15" s="106"/>
      <c r="I15" s="107"/>
      <c r="J15" s="103"/>
    </row>
    <row r="16" spans="1:11" ht="15.6" x14ac:dyDescent="0.3">
      <c r="A16" s="100" t="s">
        <v>7</v>
      </c>
      <c r="B16" s="102" t="s">
        <v>159</v>
      </c>
      <c r="C16" s="103"/>
      <c r="D16" s="103"/>
      <c r="E16" s="103"/>
      <c r="F16" s="104"/>
      <c r="G16" s="105" t="s">
        <v>154</v>
      </c>
      <c r="H16" s="106" t="s">
        <v>155</v>
      </c>
      <c r="I16" s="112"/>
      <c r="J16" s="103" t="s">
        <v>156</v>
      </c>
    </row>
    <row r="17" spans="1:10" ht="12" customHeight="1" x14ac:dyDescent="0.3">
      <c r="A17" s="95"/>
      <c r="B17" s="102"/>
      <c r="C17" s="103"/>
      <c r="D17" s="103"/>
      <c r="E17" s="103"/>
      <c r="F17" s="106"/>
      <c r="G17" s="105"/>
      <c r="H17" s="106"/>
      <c r="I17" s="107"/>
      <c r="J17" s="103"/>
    </row>
    <row r="18" spans="1:10" ht="15.6" x14ac:dyDescent="0.3">
      <c r="A18" s="100" t="s">
        <v>9</v>
      </c>
      <c r="B18" s="102" t="s">
        <v>160</v>
      </c>
      <c r="C18" s="103"/>
      <c r="D18" s="103"/>
      <c r="E18" s="103"/>
      <c r="F18" s="104"/>
      <c r="G18" s="105" t="s">
        <v>154</v>
      </c>
      <c r="H18" s="106" t="s">
        <v>155</v>
      </c>
      <c r="I18" s="112"/>
      <c r="J18" s="103" t="s">
        <v>156</v>
      </c>
    </row>
    <row r="19" spans="1:10" ht="12" customHeight="1" x14ac:dyDescent="0.3">
      <c r="A19" s="95"/>
      <c r="B19" s="102"/>
      <c r="C19" s="103"/>
      <c r="D19" s="103"/>
      <c r="E19" s="103"/>
      <c r="F19" s="106"/>
      <c r="G19" s="105"/>
      <c r="H19" s="106"/>
      <c r="I19" s="107"/>
      <c r="J19" s="103"/>
    </row>
    <row r="20" spans="1:10" ht="15.6" x14ac:dyDescent="0.3">
      <c r="A20" s="100" t="s">
        <v>11</v>
      </c>
      <c r="B20" s="102" t="s">
        <v>161</v>
      </c>
      <c r="C20" s="103"/>
      <c r="D20" s="103"/>
      <c r="E20" s="103"/>
      <c r="F20" s="104" t="s">
        <v>153</v>
      </c>
      <c r="G20" s="105" t="s">
        <v>154</v>
      </c>
      <c r="H20" s="106" t="s">
        <v>155</v>
      </c>
      <c r="I20" s="112"/>
      <c r="J20" s="103" t="s">
        <v>156</v>
      </c>
    </row>
    <row r="21" spans="1:10" ht="12" customHeight="1" x14ac:dyDescent="0.3">
      <c r="A21" s="100"/>
      <c r="B21" s="102"/>
      <c r="C21" s="103"/>
      <c r="D21" s="103"/>
      <c r="E21" s="103"/>
      <c r="F21" s="104"/>
      <c r="G21" s="105"/>
      <c r="H21" s="106"/>
      <c r="I21" s="107"/>
      <c r="J21" s="103"/>
    </row>
    <row r="22" spans="1:10" ht="15.6" x14ac:dyDescent="0.3">
      <c r="A22" s="95"/>
      <c r="B22" s="102"/>
      <c r="C22" s="103"/>
      <c r="D22" s="103"/>
      <c r="E22" s="103"/>
      <c r="F22" s="104" t="s">
        <v>157</v>
      </c>
      <c r="G22" s="105" t="s">
        <v>154</v>
      </c>
      <c r="H22" s="106" t="s">
        <v>155</v>
      </c>
      <c r="I22" s="112"/>
      <c r="J22" s="103" t="s">
        <v>156</v>
      </c>
    </row>
    <row r="23" spans="1:10" ht="12" customHeight="1" x14ac:dyDescent="0.3">
      <c r="A23" s="95"/>
      <c r="B23" s="102"/>
      <c r="C23" s="103"/>
      <c r="D23" s="103"/>
      <c r="E23" s="103"/>
      <c r="F23" s="104"/>
      <c r="G23" s="105"/>
      <c r="H23" s="106"/>
      <c r="I23" s="107"/>
      <c r="J23" s="103"/>
    </row>
    <row r="24" spans="1:10" ht="15.6" x14ac:dyDescent="0.3">
      <c r="A24" s="95"/>
      <c r="B24" s="102"/>
      <c r="C24" s="103"/>
      <c r="D24" s="103"/>
      <c r="E24" s="103"/>
      <c r="F24" s="106" t="s">
        <v>162</v>
      </c>
      <c r="G24" s="105" t="s">
        <v>154</v>
      </c>
      <c r="H24" s="106" t="s">
        <v>155</v>
      </c>
      <c r="I24" s="112"/>
      <c r="J24" s="103" t="s">
        <v>156</v>
      </c>
    </row>
    <row r="25" spans="1:10" ht="12" customHeight="1" x14ac:dyDescent="0.3">
      <c r="A25" s="100"/>
      <c r="B25" s="102"/>
      <c r="C25" s="103"/>
      <c r="D25" s="103"/>
      <c r="E25" s="103"/>
      <c r="F25" s="104"/>
      <c r="G25" s="105"/>
      <c r="H25" s="106"/>
      <c r="I25" s="107"/>
      <c r="J25" s="103"/>
    </row>
    <row r="26" spans="1:10" ht="15.6" x14ac:dyDescent="0.3">
      <c r="A26" s="95"/>
      <c r="B26" s="102"/>
      <c r="C26" s="103"/>
      <c r="D26" s="103"/>
      <c r="E26" s="103"/>
      <c r="F26" s="106" t="s">
        <v>158</v>
      </c>
      <c r="G26" s="105" t="s">
        <v>154</v>
      </c>
      <c r="H26" s="106" t="s">
        <v>155</v>
      </c>
      <c r="I26" s="112"/>
      <c r="J26" s="103" t="s">
        <v>156</v>
      </c>
    </row>
    <row r="27" spans="1:10" ht="12" customHeight="1" x14ac:dyDescent="0.3">
      <c r="A27" s="95"/>
      <c r="B27" s="102"/>
      <c r="C27" s="103"/>
      <c r="D27" s="103"/>
      <c r="E27" s="103"/>
      <c r="F27" s="104"/>
      <c r="G27" s="105"/>
      <c r="H27" s="106"/>
      <c r="I27" s="107"/>
      <c r="J27" s="103"/>
    </row>
    <row r="28" spans="1:10" ht="15.6" x14ac:dyDescent="0.3">
      <c r="A28" s="95"/>
      <c r="B28" s="102"/>
      <c r="C28" s="103"/>
      <c r="D28" s="103"/>
      <c r="E28" s="103"/>
      <c r="F28" s="106" t="s">
        <v>163</v>
      </c>
      <c r="G28" s="105" t="s">
        <v>154</v>
      </c>
      <c r="H28" s="106" t="s">
        <v>155</v>
      </c>
      <c r="I28" s="112"/>
      <c r="J28" s="103" t="s">
        <v>156</v>
      </c>
    </row>
    <row r="29" spans="1:10" ht="12" customHeight="1" x14ac:dyDescent="0.3">
      <c r="A29" s="95"/>
      <c r="B29" s="102"/>
      <c r="C29" s="103"/>
      <c r="D29" s="103"/>
      <c r="E29" s="103"/>
      <c r="F29" s="106"/>
      <c r="G29" s="105"/>
      <c r="H29" s="106"/>
      <c r="I29" s="107"/>
      <c r="J29" s="103"/>
    </row>
    <row r="30" spans="1:10" ht="15.6" x14ac:dyDescent="0.3">
      <c r="A30" s="100" t="s">
        <v>13</v>
      </c>
      <c r="B30" s="102" t="s">
        <v>164</v>
      </c>
      <c r="C30" s="103"/>
      <c r="D30" s="103"/>
      <c r="E30" s="103"/>
      <c r="F30" s="104"/>
      <c r="G30" s="105" t="s">
        <v>154</v>
      </c>
      <c r="H30" s="106" t="s">
        <v>155</v>
      </c>
      <c r="I30" s="112"/>
      <c r="J30" s="103" t="s">
        <v>156</v>
      </c>
    </row>
    <row r="31" spans="1:10" ht="12" customHeight="1" x14ac:dyDescent="0.3">
      <c r="A31" s="95"/>
      <c r="B31" s="102"/>
      <c r="C31" s="103"/>
      <c r="D31" s="103"/>
      <c r="E31" s="103"/>
      <c r="F31" s="106"/>
      <c r="G31" s="105"/>
      <c r="H31" s="106"/>
      <c r="I31" s="107"/>
      <c r="J31" s="103"/>
    </row>
    <row r="32" spans="1:10" ht="15.6" x14ac:dyDescent="0.3">
      <c r="A32" s="100" t="s">
        <v>20</v>
      </c>
      <c r="B32" s="102" t="s">
        <v>165</v>
      </c>
      <c r="C32" s="103"/>
      <c r="D32" s="103"/>
      <c r="E32" s="103"/>
      <c r="F32" s="104" t="s">
        <v>153</v>
      </c>
      <c r="G32" s="105" t="s">
        <v>154</v>
      </c>
      <c r="H32" s="106" t="s">
        <v>155</v>
      </c>
      <c r="I32" s="112"/>
      <c r="J32" s="103" t="s">
        <v>156</v>
      </c>
    </row>
    <row r="33" spans="1:10" ht="12" customHeight="1" x14ac:dyDescent="0.3">
      <c r="A33" s="100"/>
      <c r="B33" s="102"/>
      <c r="C33" s="103"/>
      <c r="D33" s="103"/>
      <c r="E33" s="103"/>
      <c r="F33" s="104"/>
      <c r="G33" s="105"/>
      <c r="H33" s="106"/>
      <c r="I33" s="107"/>
      <c r="J33" s="103"/>
    </row>
    <row r="34" spans="1:10" ht="15.6" x14ac:dyDescent="0.3">
      <c r="A34" s="95"/>
      <c r="B34" s="102"/>
      <c r="C34" s="103"/>
      <c r="D34" s="103"/>
      <c r="E34" s="103"/>
      <c r="F34" s="104" t="s">
        <v>157</v>
      </c>
      <c r="G34" s="105" t="s">
        <v>154</v>
      </c>
      <c r="H34" s="106" t="s">
        <v>155</v>
      </c>
      <c r="I34" s="112"/>
      <c r="J34" s="103" t="s">
        <v>156</v>
      </c>
    </row>
    <row r="35" spans="1:10" ht="12" customHeight="1" x14ac:dyDescent="0.3">
      <c r="A35" s="95"/>
      <c r="B35" s="102"/>
      <c r="C35" s="103"/>
      <c r="D35" s="103"/>
      <c r="E35" s="103"/>
      <c r="F35" s="104"/>
      <c r="G35" s="105"/>
      <c r="H35" s="106"/>
      <c r="I35" s="107"/>
      <c r="J35" s="103"/>
    </row>
    <row r="36" spans="1:10" ht="15.6" x14ac:dyDescent="0.3">
      <c r="A36" s="95"/>
      <c r="B36" s="102"/>
      <c r="C36" s="103"/>
      <c r="D36" s="103"/>
      <c r="E36" s="103"/>
      <c r="F36" s="104" t="s">
        <v>158</v>
      </c>
      <c r="G36" s="105" t="s">
        <v>154</v>
      </c>
      <c r="H36" s="106" t="s">
        <v>155</v>
      </c>
      <c r="I36" s="112"/>
      <c r="J36" s="103" t="s">
        <v>156</v>
      </c>
    </row>
    <row r="37" spans="1:10" ht="12" customHeight="1" x14ac:dyDescent="0.3">
      <c r="A37" s="95"/>
      <c r="B37" s="102"/>
      <c r="C37" s="103"/>
      <c r="D37" s="103"/>
      <c r="E37" s="103"/>
      <c r="F37" s="106"/>
      <c r="G37" s="105"/>
      <c r="H37" s="106"/>
      <c r="I37" s="107"/>
      <c r="J37" s="103"/>
    </row>
    <row r="38" spans="1:10" ht="15.6" x14ac:dyDescent="0.3">
      <c r="A38" s="104" t="s">
        <v>22</v>
      </c>
      <c r="B38" s="102" t="s">
        <v>166</v>
      </c>
      <c r="C38" s="103"/>
      <c r="D38" s="103"/>
      <c r="E38" s="103"/>
      <c r="F38" s="106" t="s">
        <v>167</v>
      </c>
      <c r="G38" s="105" t="s">
        <v>154</v>
      </c>
      <c r="H38" s="106" t="s">
        <v>155</v>
      </c>
      <c r="I38" s="112"/>
      <c r="J38" s="103" t="s">
        <v>156</v>
      </c>
    </row>
    <row r="39" spans="1:10" ht="12" customHeight="1" x14ac:dyDescent="0.3">
      <c r="A39" s="95"/>
      <c r="B39" s="102"/>
      <c r="C39" s="103"/>
      <c r="D39" s="103"/>
      <c r="E39" s="103"/>
      <c r="F39" s="106"/>
      <c r="G39" s="105"/>
      <c r="H39" s="106"/>
      <c r="I39" s="107"/>
      <c r="J39" s="103"/>
    </row>
    <row r="40" spans="1:10" ht="15.6" x14ac:dyDescent="0.3">
      <c r="A40" s="104" t="s">
        <v>25</v>
      </c>
      <c r="B40" s="102" t="s">
        <v>168</v>
      </c>
      <c r="C40" s="103"/>
      <c r="D40" s="103"/>
      <c r="E40" s="103"/>
      <c r="F40" s="106" t="s">
        <v>169</v>
      </c>
      <c r="G40" s="105" t="s">
        <v>154</v>
      </c>
      <c r="H40" s="106" t="s">
        <v>155</v>
      </c>
      <c r="I40" s="112"/>
      <c r="J40" s="103" t="s">
        <v>156</v>
      </c>
    </row>
    <row r="41" spans="1:10" ht="12" customHeight="1" x14ac:dyDescent="0.3">
      <c r="A41" s="95"/>
      <c r="B41" s="102"/>
      <c r="C41" s="103"/>
      <c r="D41" s="103"/>
      <c r="E41" s="103"/>
      <c r="F41" s="106"/>
      <c r="G41" s="105"/>
      <c r="H41" s="106"/>
      <c r="I41" s="107"/>
      <c r="J41" s="103"/>
    </row>
    <row r="42" spans="1:10" ht="15.6" x14ac:dyDescent="0.3">
      <c r="A42" s="100" t="s">
        <v>29</v>
      </c>
      <c r="B42" s="102" t="s">
        <v>170</v>
      </c>
      <c r="C42" s="103"/>
      <c r="D42" s="103"/>
      <c r="E42" s="103"/>
      <c r="F42" s="104" t="s">
        <v>171</v>
      </c>
      <c r="G42" s="105" t="s">
        <v>154</v>
      </c>
      <c r="H42" s="106" t="s">
        <v>155</v>
      </c>
      <c r="I42" s="112"/>
      <c r="J42" s="103" t="s">
        <v>156</v>
      </c>
    </row>
    <row r="43" spans="1:10" ht="12" customHeight="1" x14ac:dyDescent="0.3">
      <c r="A43" s="100"/>
      <c r="B43" s="102"/>
      <c r="C43" s="103"/>
      <c r="D43" s="103"/>
      <c r="E43" s="103"/>
      <c r="F43" s="104"/>
      <c r="G43" s="105"/>
      <c r="H43" s="106"/>
      <c r="I43" s="107"/>
      <c r="J43" s="103"/>
    </row>
    <row r="44" spans="1:10" ht="15.6" x14ac:dyDescent="0.3">
      <c r="A44" s="95"/>
      <c r="B44" s="102"/>
      <c r="C44" s="103"/>
      <c r="D44" s="103"/>
      <c r="E44" s="103"/>
      <c r="F44" s="104" t="s">
        <v>172</v>
      </c>
      <c r="G44" s="105" t="s">
        <v>154</v>
      </c>
      <c r="H44" s="106" t="s">
        <v>155</v>
      </c>
      <c r="I44" s="112"/>
      <c r="J44" s="103" t="s">
        <v>156</v>
      </c>
    </row>
    <row r="45" spans="1:10" ht="12" customHeight="1" x14ac:dyDescent="0.3">
      <c r="A45" s="95"/>
      <c r="B45" s="102"/>
      <c r="C45" s="103"/>
      <c r="D45" s="103"/>
      <c r="E45" s="103"/>
      <c r="F45" s="104"/>
      <c r="G45" s="105"/>
      <c r="H45" s="106"/>
      <c r="I45" s="107"/>
      <c r="J45" s="103"/>
    </row>
    <row r="46" spans="1:10" ht="15.6" x14ac:dyDescent="0.3">
      <c r="A46" s="95"/>
      <c r="B46" s="102"/>
      <c r="C46" s="103"/>
      <c r="D46" s="103"/>
      <c r="E46" s="103"/>
      <c r="F46" s="104" t="s">
        <v>173</v>
      </c>
      <c r="G46" s="105" t="s">
        <v>154</v>
      </c>
      <c r="H46" s="106" t="s">
        <v>155</v>
      </c>
      <c r="I46" s="112"/>
      <c r="J46" s="103" t="s">
        <v>156</v>
      </c>
    </row>
    <row r="47" spans="1:10" ht="12" customHeight="1" x14ac:dyDescent="0.3">
      <c r="A47" s="100"/>
      <c r="B47" s="102"/>
      <c r="C47" s="103"/>
      <c r="D47" s="103"/>
      <c r="E47" s="103"/>
      <c r="F47" s="104"/>
      <c r="G47" s="105"/>
      <c r="H47" s="106"/>
      <c r="I47" s="107"/>
      <c r="J47" s="103"/>
    </row>
    <row r="48" spans="1:10" ht="15.6" x14ac:dyDescent="0.3">
      <c r="A48" s="95"/>
      <c r="B48" s="102"/>
      <c r="C48" s="103"/>
      <c r="D48" s="103"/>
      <c r="E48" s="103"/>
      <c r="F48" s="104" t="s">
        <v>174</v>
      </c>
      <c r="G48" s="105" t="s">
        <v>154</v>
      </c>
      <c r="H48" s="106" t="s">
        <v>155</v>
      </c>
      <c r="I48" s="112"/>
      <c r="J48" s="103" t="s">
        <v>156</v>
      </c>
    </row>
    <row r="49" spans="1:10" ht="12" customHeight="1" x14ac:dyDescent="0.3">
      <c r="A49" s="100"/>
      <c r="B49" s="102"/>
      <c r="C49" s="103"/>
      <c r="D49" s="103"/>
      <c r="E49" s="103"/>
      <c r="F49" s="104"/>
      <c r="G49" s="105"/>
      <c r="H49" s="106"/>
      <c r="I49" s="107"/>
      <c r="J49" s="103"/>
    </row>
    <row r="50" spans="1:10" ht="15.6" x14ac:dyDescent="0.3">
      <c r="A50" s="95"/>
      <c r="B50" s="102"/>
      <c r="C50" s="103"/>
      <c r="D50" s="103"/>
      <c r="E50" s="103"/>
      <c r="F50" s="104" t="s">
        <v>175</v>
      </c>
      <c r="G50" s="105" t="s">
        <v>154</v>
      </c>
      <c r="H50" s="106" t="s">
        <v>155</v>
      </c>
      <c r="I50" s="112"/>
      <c r="J50" s="103" t="s">
        <v>156</v>
      </c>
    </row>
    <row r="51" spans="1:10" ht="12" customHeight="1" x14ac:dyDescent="0.3">
      <c r="A51" s="95"/>
      <c r="B51" s="102"/>
      <c r="C51" s="103"/>
      <c r="D51" s="103"/>
      <c r="E51" s="103"/>
      <c r="F51" s="104"/>
      <c r="G51" s="105"/>
      <c r="H51" s="106"/>
      <c r="I51" s="107"/>
      <c r="J51" s="103"/>
    </row>
    <row r="52" spans="1:10" ht="15.6" x14ac:dyDescent="0.3">
      <c r="A52" s="95"/>
      <c r="B52" s="102"/>
      <c r="C52" s="103"/>
      <c r="D52" s="103"/>
      <c r="E52" s="103"/>
      <c r="F52" s="104" t="s">
        <v>176</v>
      </c>
      <c r="G52" s="105" t="s">
        <v>154</v>
      </c>
      <c r="H52" s="106" t="s">
        <v>155</v>
      </c>
      <c r="I52" s="112"/>
      <c r="J52" s="103" t="s">
        <v>156</v>
      </c>
    </row>
    <row r="53" spans="1:10" ht="12" customHeight="1" x14ac:dyDescent="0.3">
      <c r="A53" s="95"/>
      <c r="B53" s="102"/>
      <c r="C53" s="103"/>
      <c r="D53" s="103"/>
      <c r="E53" s="103"/>
      <c r="F53" s="106"/>
      <c r="G53" s="105"/>
      <c r="H53" s="106"/>
      <c r="I53" s="107"/>
      <c r="J53" s="103"/>
    </row>
    <row r="54" spans="1:10" ht="15.6" x14ac:dyDescent="0.3">
      <c r="A54" s="100" t="s">
        <v>30</v>
      </c>
      <c r="B54" s="102" t="s">
        <v>177</v>
      </c>
      <c r="C54" s="103"/>
      <c r="D54" s="103"/>
      <c r="E54" s="103"/>
      <c r="F54" s="104" t="s">
        <v>171</v>
      </c>
      <c r="G54" s="105" t="s">
        <v>154</v>
      </c>
      <c r="H54" s="106" t="s">
        <v>155</v>
      </c>
      <c r="I54" s="112"/>
      <c r="J54" s="103" t="s">
        <v>156</v>
      </c>
    </row>
    <row r="55" spans="1:10" ht="12" customHeight="1" x14ac:dyDescent="0.3">
      <c r="A55" s="100"/>
      <c r="B55" s="102"/>
      <c r="C55" s="103"/>
      <c r="D55" s="103"/>
      <c r="E55" s="103"/>
      <c r="F55" s="104"/>
      <c r="G55" s="105"/>
      <c r="H55" s="106"/>
      <c r="I55" s="107"/>
      <c r="J55" s="103"/>
    </row>
    <row r="56" spans="1:10" ht="15.6" x14ac:dyDescent="0.3">
      <c r="A56" s="95"/>
      <c r="B56" s="102"/>
      <c r="C56" s="103"/>
      <c r="D56" s="103"/>
      <c r="E56" s="103"/>
      <c r="F56" s="104" t="s">
        <v>172</v>
      </c>
      <c r="G56" s="105" t="s">
        <v>154</v>
      </c>
      <c r="H56" s="106" t="s">
        <v>155</v>
      </c>
      <c r="I56" s="112"/>
      <c r="J56" s="103" t="s">
        <v>156</v>
      </c>
    </row>
    <row r="57" spans="1:10" ht="12" customHeight="1" x14ac:dyDescent="0.3">
      <c r="A57" s="95"/>
      <c r="B57" s="102"/>
      <c r="C57" s="103"/>
      <c r="D57" s="103"/>
      <c r="E57" s="103"/>
      <c r="F57" s="104"/>
      <c r="G57" s="105"/>
      <c r="H57" s="106"/>
      <c r="I57" s="107"/>
      <c r="J57" s="103"/>
    </row>
    <row r="58" spans="1:10" ht="15.6" x14ac:dyDescent="0.3">
      <c r="A58" s="95"/>
      <c r="B58" s="102"/>
      <c r="C58" s="103"/>
      <c r="D58" s="103"/>
      <c r="E58" s="103"/>
      <c r="F58" s="104" t="s">
        <v>173</v>
      </c>
      <c r="G58" s="105" t="s">
        <v>154</v>
      </c>
      <c r="H58" s="106" t="s">
        <v>155</v>
      </c>
      <c r="I58" s="112"/>
      <c r="J58" s="103" t="s">
        <v>156</v>
      </c>
    </row>
    <row r="59" spans="1:10" ht="12" customHeight="1" x14ac:dyDescent="0.3">
      <c r="A59" s="100"/>
      <c r="B59" s="102"/>
      <c r="C59" s="103"/>
      <c r="D59" s="103"/>
      <c r="E59" s="103"/>
      <c r="F59" s="104"/>
      <c r="G59" s="105"/>
      <c r="H59" s="106"/>
      <c r="I59" s="107"/>
      <c r="J59" s="103"/>
    </row>
    <row r="60" spans="1:10" ht="15.6" x14ac:dyDescent="0.3">
      <c r="A60" s="95"/>
      <c r="B60" s="102"/>
      <c r="C60" s="103"/>
      <c r="D60" s="103"/>
      <c r="E60" s="103"/>
      <c r="F60" s="104" t="s">
        <v>174</v>
      </c>
      <c r="G60" s="105" t="s">
        <v>154</v>
      </c>
      <c r="H60" s="106" t="s">
        <v>155</v>
      </c>
      <c r="I60" s="112"/>
      <c r="J60" s="103" t="s">
        <v>156</v>
      </c>
    </row>
    <row r="61" spans="1:10" ht="12" customHeight="1" x14ac:dyDescent="0.3">
      <c r="A61" s="100"/>
      <c r="B61" s="102"/>
      <c r="C61" s="103"/>
      <c r="D61" s="103"/>
      <c r="E61" s="103"/>
      <c r="F61" s="104"/>
      <c r="G61" s="105"/>
      <c r="H61" s="106"/>
      <c r="I61" s="107"/>
      <c r="J61" s="103"/>
    </row>
    <row r="62" spans="1:10" ht="15.6" x14ac:dyDescent="0.3">
      <c r="A62" s="95"/>
      <c r="B62" s="102"/>
      <c r="C62" s="103"/>
      <c r="D62" s="103"/>
      <c r="E62" s="103"/>
      <c r="F62" s="104" t="s">
        <v>175</v>
      </c>
      <c r="G62" s="105" t="s">
        <v>154</v>
      </c>
      <c r="H62" s="106" t="s">
        <v>155</v>
      </c>
      <c r="I62" s="112"/>
      <c r="J62" s="103" t="s">
        <v>156</v>
      </c>
    </row>
    <row r="63" spans="1:10" ht="12" customHeight="1" x14ac:dyDescent="0.3">
      <c r="A63" s="95"/>
      <c r="B63" s="102"/>
      <c r="C63" s="103"/>
      <c r="D63" s="103"/>
      <c r="E63" s="103"/>
      <c r="F63" s="104"/>
      <c r="G63" s="105"/>
      <c r="H63" s="106"/>
      <c r="I63" s="107"/>
      <c r="J63" s="103"/>
    </row>
    <row r="64" spans="1:10" ht="15.6" x14ac:dyDescent="0.3">
      <c r="A64" s="95"/>
      <c r="B64" s="102"/>
      <c r="C64" s="103"/>
      <c r="D64" s="103"/>
      <c r="E64" s="103"/>
      <c r="F64" s="104" t="s">
        <v>176</v>
      </c>
      <c r="G64" s="105" t="s">
        <v>154</v>
      </c>
      <c r="H64" s="106" t="s">
        <v>155</v>
      </c>
      <c r="I64" s="112"/>
      <c r="J64" s="103" t="s">
        <v>156</v>
      </c>
    </row>
    <row r="65" spans="1:10" ht="12" customHeight="1" x14ac:dyDescent="0.3">
      <c r="A65" s="95"/>
      <c r="B65" s="102"/>
      <c r="C65" s="103"/>
      <c r="D65" s="103"/>
      <c r="E65" s="103"/>
      <c r="F65" s="106"/>
      <c r="G65" s="105"/>
      <c r="H65" s="106"/>
      <c r="I65" s="107"/>
      <c r="J65" s="103"/>
    </row>
    <row r="66" spans="1:10" ht="15.6" x14ac:dyDescent="0.3">
      <c r="A66" s="100" t="s">
        <v>32</v>
      </c>
      <c r="B66" s="102" t="s">
        <v>178</v>
      </c>
      <c r="C66" s="103"/>
      <c r="D66" s="103"/>
      <c r="E66" s="103"/>
      <c r="F66" s="106"/>
      <c r="G66" s="105"/>
      <c r="H66" s="106"/>
      <c r="I66" s="107"/>
      <c r="J66" s="103"/>
    </row>
    <row r="67" spans="1:10" ht="15.6" x14ac:dyDescent="0.3">
      <c r="A67" s="95"/>
      <c r="B67" s="102" t="s">
        <v>179</v>
      </c>
      <c r="C67" s="103"/>
      <c r="D67" s="103"/>
      <c r="E67" s="106"/>
      <c r="F67" s="104" t="s">
        <v>173</v>
      </c>
      <c r="G67" s="105" t="s">
        <v>154</v>
      </c>
      <c r="H67" s="106" t="s">
        <v>155</v>
      </c>
      <c r="I67" s="112"/>
      <c r="J67" s="103" t="s">
        <v>156</v>
      </c>
    </row>
    <row r="68" spans="1:10" ht="12" customHeight="1" x14ac:dyDescent="0.3">
      <c r="A68" s="95"/>
      <c r="B68" s="102"/>
      <c r="C68" s="103"/>
      <c r="D68" s="103"/>
      <c r="E68" s="106"/>
      <c r="F68" s="104"/>
      <c r="G68" s="105"/>
      <c r="H68" s="106"/>
      <c r="I68" s="108"/>
      <c r="J68" s="103"/>
    </row>
    <row r="69" spans="1:10" ht="15.6" x14ac:dyDescent="0.3">
      <c r="A69" s="95"/>
      <c r="B69" s="102"/>
      <c r="C69" s="103"/>
      <c r="D69" s="103"/>
      <c r="E69" s="106"/>
      <c r="F69" s="104" t="s">
        <v>174</v>
      </c>
      <c r="G69" s="105" t="s">
        <v>154</v>
      </c>
      <c r="H69" s="106" t="s">
        <v>155</v>
      </c>
      <c r="I69" s="112"/>
      <c r="J69" s="103" t="s">
        <v>156</v>
      </c>
    </row>
    <row r="70" spans="1:10" ht="12" customHeight="1" x14ac:dyDescent="0.3">
      <c r="A70" s="95"/>
      <c r="B70" s="102"/>
      <c r="C70" s="103"/>
      <c r="D70" s="103"/>
      <c r="E70" s="106"/>
      <c r="F70" s="104"/>
      <c r="G70" s="105"/>
      <c r="H70" s="106"/>
      <c r="I70" s="113"/>
      <c r="J70" s="103"/>
    </row>
    <row r="71" spans="1:10" ht="15.6" x14ac:dyDescent="0.3">
      <c r="A71" s="95"/>
      <c r="B71" s="102"/>
      <c r="C71" s="103"/>
      <c r="D71" s="103"/>
      <c r="E71" s="106"/>
      <c r="F71" s="104" t="s">
        <v>175</v>
      </c>
      <c r="G71" s="105" t="s">
        <v>154</v>
      </c>
      <c r="H71" s="106" t="s">
        <v>155</v>
      </c>
      <c r="I71" s="112"/>
      <c r="J71" s="114" t="s">
        <v>156</v>
      </c>
    </row>
    <row r="72" spans="1:10" ht="12" customHeight="1" x14ac:dyDescent="0.3">
      <c r="A72" s="95"/>
      <c r="B72" s="102"/>
      <c r="C72" s="103"/>
      <c r="D72" s="103"/>
      <c r="E72" s="106"/>
      <c r="F72" s="104"/>
      <c r="G72" s="105"/>
      <c r="H72" s="106"/>
      <c r="I72" s="108"/>
      <c r="J72" s="103"/>
    </row>
    <row r="73" spans="1:10" ht="15.6" x14ac:dyDescent="0.3">
      <c r="A73" s="95"/>
      <c r="B73" s="102"/>
      <c r="C73" s="103"/>
      <c r="D73" s="103"/>
      <c r="E73" s="106"/>
      <c r="F73" s="104" t="s">
        <v>176</v>
      </c>
      <c r="G73" s="105" t="s">
        <v>154</v>
      </c>
      <c r="H73" s="106" t="s">
        <v>155</v>
      </c>
      <c r="I73" s="112"/>
      <c r="J73" s="103" t="s">
        <v>156</v>
      </c>
    </row>
    <row r="74" spans="1:10" ht="12" customHeight="1" x14ac:dyDescent="0.3">
      <c r="A74" s="95"/>
      <c r="B74" s="102"/>
      <c r="C74" s="103"/>
      <c r="D74" s="103"/>
      <c r="E74" s="103"/>
      <c r="F74" s="106"/>
      <c r="G74" s="105"/>
      <c r="H74" s="106"/>
      <c r="I74" s="109"/>
      <c r="J74" s="103"/>
    </row>
    <row r="75" spans="1:10" ht="15.6" x14ac:dyDescent="0.3">
      <c r="A75" s="100" t="s">
        <v>33</v>
      </c>
      <c r="B75" s="102" t="s">
        <v>180</v>
      </c>
      <c r="C75" s="103"/>
      <c r="D75" s="103"/>
      <c r="E75" s="103"/>
      <c r="F75" s="106"/>
      <c r="G75" s="105" t="s">
        <v>154</v>
      </c>
      <c r="H75" s="106" t="s">
        <v>155</v>
      </c>
      <c r="I75" s="112"/>
      <c r="J75" s="103" t="s">
        <v>156</v>
      </c>
    </row>
    <row r="76" spans="1:10" ht="12" customHeight="1" x14ac:dyDescent="0.3">
      <c r="A76" s="100"/>
      <c r="B76" s="102"/>
      <c r="C76" s="103"/>
      <c r="D76" s="103"/>
      <c r="E76" s="103"/>
      <c r="F76" s="106"/>
      <c r="G76" s="105"/>
      <c r="H76" s="106"/>
      <c r="I76" s="107"/>
      <c r="J76" s="103"/>
    </row>
    <row r="77" spans="1:10" ht="15.6" x14ac:dyDescent="0.3">
      <c r="A77" s="100" t="s">
        <v>35</v>
      </c>
      <c r="B77" s="102" t="s">
        <v>181</v>
      </c>
      <c r="C77" s="103"/>
      <c r="D77" s="103"/>
      <c r="E77" s="103"/>
      <c r="F77" s="106"/>
      <c r="G77" s="105" t="s">
        <v>154</v>
      </c>
      <c r="H77" s="106" t="s">
        <v>155</v>
      </c>
      <c r="I77" s="112"/>
      <c r="J77" s="103" t="s">
        <v>156</v>
      </c>
    </row>
    <row r="78" spans="1:10" ht="12" customHeight="1" x14ac:dyDescent="0.3">
      <c r="A78" s="100"/>
      <c r="B78" s="102"/>
      <c r="C78" s="103"/>
      <c r="D78" s="103"/>
      <c r="E78" s="103"/>
      <c r="F78" s="106"/>
      <c r="G78" s="105"/>
      <c r="H78" s="106"/>
      <c r="I78" s="107"/>
      <c r="J78" s="103"/>
    </row>
    <row r="79" spans="1:10" ht="15.6" x14ac:dyDescent="0.3">
      <c r="A79" s="100" t="s">
        <v>36</v>
      </c>
      <c r="B79" s="102" t="s">
        <v>182</v>
      </c>
      <c r="C79" s="103"/>
      <c r="D79" s="103"/>
      <c r="E79" s="103"/>
      <c r="F79" s="106"/>
      <c r="G79" s="105" t="s">
        <v>154</v>
      </c>
      <c r="H79" s="106" t="s">
        <v>155</v>
      </c>
      <c r="I79" s="112"/>
      <c r="J79" s="103" t="s">
        <v>156</v>
      </c>
    </row>
    <row r="80" spans="1:10" ht="12" customHeight="1" x14ac:dyDescent="0.3">
      <c r="A80" s="100"/>
      <c r="B80" s="102"/>
      <c r="C80" s="103"/>
      <c r="D80" s="103"/>
      <c r="E80" s="103"/>
      <c r="F80" s="106"/>
      <c r="G80" s="105"/>
      <c r="H80" s="106"/>
      <c r="I80" s="107"/>
      <c r="J80" s="103"/>
    </row>
    <row r="81" spans="1:10" ht="15.6" x14ac:dyDescent="0.3">
      <c r="A81" s="100" t="s">
        <v>40</v>
      </c>
      <c r="B81" s="102" t="s">
        <v>183</v>
      </c>
      <c r="C81" s="103"/>
      <c r="D81" s="103"/>
      <c r="E81" s="103"/>
      <c r="F81" s="106"/>
      <c r="G81" s="105" t="s">
        <v>154</v>
      </c>
      <c r="H81" s="106" t="s">
        <v>155</v>
      </c>
      <c r="I81" s="112"/>
      <c r="J81" s="103" t="s">
        <v>156</v>
      </c>
    </row>
    <row r="82" spans="1:10" ht="12" customHeight="1" x14ac:dyDescent="0.3">
      <c r="A82" s="100"/>
      <c r="B82" s="102"/>
      <c r="C82" s="103"/>
      <c r="D82" s="103"/>
      <c r="E82" s="103"/>
      <c r="F82" s="106"/>
      <c r="G82" s="105"/>
      <c r="H82" s="106"/>
      <c r="I82" s="107"/>
      <c r="J82" s="103"/>
    </row>
    <row r="83" spans="1:10" ht="15.6" x14ac:dyDescent="0.3">
      <c r="A83" s="100" t="s">
        <v>61</v>
      </c>
      <c r="B83" s="102" t="s">
        <v>184</v>
      </c>
      <c r="C83" s="103"/>
      <c r="D83" s="103"/>
      <c r="E83" s="103"/>
      <c r="F83" s="106"/>
      <c r="G83" s="105" t="s">
        <v>154</v>
      </c>
      <c r="H83" s="106" t="s">
        <v>155</v>
      </c>
      <c r="I83" s="112"/>
      <c r="J83" s="103" t="s">
        <v>156</v>
      </c>
    </row>
    <row r="84" spans="1:10" ht="12" customHeight="1" x14ac:dyDescent="0.3">
      <c r="A84" s="100"/>
      <c r="B84" s="102"/>
      <c r="C84" s="103"/>
      <c r="D84" s="103"/>
      <c r="E84" s="103"/>
      <c r="F84" s="106"/>
      <c r="G84" s="105"/>
      <c r="H84" s="106"/>
      <c r="I84" s="107"/>
      <c r="J84" s="103"/>
    </row>
    <row r="85" spans="1:10" ht="15.6" x14ac:dyDescent="0.3">
      <c r="A85" s="100" t="s">
        <v>62</v>
      </c>
      <c r="B85" s="102" t="s">
        <v>185</v>
      </c>
      <c r="C85" s="103"/>
      <c r="D85" s="103"/>
      <c r="E85" s="103"/>
      <c r="F85" s="106"/>
      <c r="G85" s="105" t="s">
        <v>154</v>
      </c>
      <c r="H85" s="106" t="s">
        <v>155</v>
      </c>
      <c r="I85" s="112"/>
      <c r="J85" s="103" t="s">
        <v>156</v>
      </c>
    </row>
    <row r="86" spans="1:10" ht="12" customHeight="1" x14ac:dyDescent="0.3">
      <c r="A86" s="100"/>
      <c r="B86" s="102"/>
      <c r="C86" s="103"/>
      <c r="D86" s="103"/>
      <c r="E86" s="103"/>
      <c r="F86" s="106"/>
      <c r="G86" s="105"/>
      <c r="H86" s="106"/>
      <c r="I86" s="107"/>
      <c r="J86" s="103"/>
    </row>
    <row r="87" spans="1:10" ht="15.6" x14ac:dyDescent="0.3">
      <c r="A87" s="100" t="s">
        <v>76</v>
      </c>
      <c r="B87" s="102" t="s">
        <v>186</v>
      </c>
      <c r="C87" s="103"/>
      <c r="D87" s="103"/>
      <c r="E87" s="103"/>
      <c r="F87" s="106"/>
      <c r="G87" s="105" t="s">
        <v>154</v>
      </c>
      <c r="H87" s="106" t="s">
        <v>155</v>
      </c>
      <c r="I87" s="112"/>
      <c r="J87" s="103" t="s">
        <v>156</v>
      </c>
    </row>
    <row r="88" spans="1:10" ht="12" customHeight="1" x14ac:dyDescent="0.3">
      <c r="A88" s="100"/>
      <c r="B88" s="102"/>
      <c r="C88" s="103"/>
      <c r="D88" s="103"/>
      <c r="E88" s="103"/>
      <c r="F88" s="106"/>
      <c r="G88" s="105"/>
      <c r="H88" s="106"/>
      <c r="I88" s="107"/>
      <c r="J88" s="103"/>
    </row>
    <row r="89" spans="1:10" ht="15.6" x14ac:dyDescent="0.3">
      <c r="A89" s="100" t="s">
        <v>78</v>
      </c>
      <c r="B89" s="102" t="s">
        <v>187</v>
      </c>
      <c r="C89" s="103"/>
      <c r="D89" s="103"/>
      <c r="E89" s="103"/>
      <c r="F89" s="106"/>
      <c r="G89" s="105" t="s">
        <v>154</v>
      </c>
      <c r="H89" s="106" t="s">
        <v>155</v>
      </c>
      <c r="I89" s="112"/>
      <c r="J89" s="103" t="s">
        <v>156</v>
      </c>
    </row>
    <row r="90" spans="1:10" ht="12" customHeight="1" x14ac:dyDescent="0.3">
      <c r="A90" s="100"/>
      <c r="B90" s="102"/>
      <c r="C90" s="103"/>
      <c r="D90" s="103"/>
      <c r="E90" s="103"/>
      <c r="F90" s="106"/>
      <c r="G90" s="105"/>
      <c r="H90" s="106"/>
      <c r="I90" s="107"/>
      <c r="J90" s="103"/>
    </row>
    <row r="91" spans="1:10" ht="15.6" x14ac:dyDescent="0.3">
      <c r="A91" s="100" t="s">
        <v>188</v>
      </c>
      <c r="B91" s="102" t="s">
        <v>189</v>
      </c>
      <c r="C91" s="103"/>
      <c r="D91" s="103"/>
      <c r="E91" s="103"/>
      <c r="F91" s="106"/>
      <c r="G91" s="105" t="s">
        <v>154</v>
      </c>
      <c r="H91" s="106" t="s">
        <v>155</v>
      </c>
      <c r="I91" s="112"/>
      <c r="J91" s="103" t="s">
        <v>156</v>
      </c>
    </row>
    <row r="92" spans="1:10" ht="12" customHeight="1" x14ac:dyDescent="0.3">
      <c r="A92" s="100"/>
      <c r="B92" s="102"/>
      <c r="C92" s="103"/>
      <c r="D92" s="103"/>
      <c r="E92" s="103"/>
      <c r="F92" s="106"/>
      <c r="G92" s="105"/>
      <c r="H92" s="106"/>
      <c r="I92" s="107"/>
      <c r="J92" s="103"/>
    </row>
    <row r="93" spans="1:10" ht="15.6" x14ac:dyDescent="0.3">
      <c r="A93" s="100" t="s">
        <v>190</v>
      </c>
      <c r="B93" s="102" t="s">
        <v>191</v>
      </c>
      <c r="C93" s="103"/>
      <c r="D93" s="103"/>
      <c r="E93" s="103"/>
      <c r="F93" s="106"/>
      <c r="G93" s="105" t="s">
        <v>154</v>
      </c>
      <c r="H93" s="106" t="s">
        <v>155</v>
      </c>
      <c r="I93" s="112"/>
      <c r="J93" s="103" t="s">
        <v>156</v>
      </c>
    </row>
    <row r="94" spans="1:10" ht="12" customHeight="1" x14ac:dyDescent="0.3">
      <c r="A94" s="100"/>
      <c r="B94" s="102"/>
      <c r="C94" s="103"/>
      <c r="D94" s="103"/>
      <c r="E94" s="103"/>
      <c r="F94" s="106"/>
      <c r="G94" s="105"/>
      <c r="H94" s="106"/>
      <c r="I94" s="107"/>
      <c r="J94" s="103"/>
    </row>
    <row r="95" spans="1:10" ht="15.6" x14ac:dyDescent="0.3">
      <c r="A95" s="100" t="s">
        <v>192</v>
      </c>
      <c r="B95" s="102" t="s">
        <v>193</v>
      </c>
      <c r="C95" s="103"/>
      <c r="D95" s="103"/>
      <c r="E95" s="103"/>
      <c r="F95" s="106"/>
      <c r="G95" s="105" t="s">
        <v>154</v>
      </c>
      <c r="H95" s="106" t="s">
        <v>155</v>
      </c>
      <c r="I95" s="112"/>
      <c r="J95" s="103" t="s">
        <v>156</v>
      </c>
    </row>
    <row r="96" spans="1:10" ht="12" customHeight="1" x14ac:dyDescent="0.3">
      <c r="A96" s="100"/>
      <c r="B96" s="102"/>
      <c r="C96" s="103"/>
      <c r="D96" s="103"/>
      <c r="E96" s="103"/>
      <c r="F96" s="106"/>
      <c r="G96" s="105"/>
      <c r="H96" s="106"/>
      <c r="I96" s="107"/>
      <c r="J96" s="103"/>
    </row>
    <row r="97" spans="1:10" ht="15.6" x14ac:dyDescent="0.3">
      <c r="A97" s="100" t="s">
        <v>194</v>
      </c>
      <c r="B97" s="102" t="s">
        <v>195</v>
      </c>
      <c r="C97" s="103"/>
      <c r="D97" s="103"/>
      <c r="E97" s="103"/>
      <c r="F97" s="106"/>
      <c r="G97" s="105" t="s">
        <v>154</v>
      </c>
      <c r="H97" s="106" t="s">
        <v>155</v>
      </c>
      <c r="I97" s="112"/>
      <c r="J97" s="103" t="s">
        <v>156</v>
      </c>
    </row>
    <row r="98" spans="1:10" ht="12" customHeight="1" x14ac:dyDescent="0.3">
      <c r="A98" s="100"/>
      <c r="B98" s="102"/>
      <c r="C98" s="103"/>
      <c r="D98" s="103"/>
      <c r="E98" s="103"/>
      <c r="F98" s="106"/>
      <c r="G98" s="105"/>
      <c r="H98" s="106"/>
      <c r="I98" s="107"/>
      <c r="J98" s="103"/>
    </row>
    <row r="99" spans="1:10" ht="15.6" x14ac:dyDescent="0.3">
      <c r="A99" s="100" t="s">
        <v>196</v>
      </c>
      <c r="B99" s="102" t="s">
        <v>197</v>
      </c>
      <c r="C99" s="103"/>
      <c r="D99" s="103"/>
      <c r="E99" s="103"/>
      <c r="F99" s="106"/>
      <c r="G99" s="105" t="s">
        <v>154</v>
      </c>
      <c r="H99" s="106" t="s">
        <v>155</v>
      </c>
      <c r="I99" s="112"/>
      <c r="J99" s="103" t="s">
        <v>156</v>
      </c>
    </row>
    <row r="100" spans="1:10" ht="12" customHeight="1" x14ac:dyDescent="0.3">
      <c r="A100" s="95"/>
      <c r="B100" s="103"/>
      <c r="C100" s="103"/>
      <c r="D100" s="103"/>
      <c r="E100" s="103"/>
      <c r="F100" s="103"/>
      <c r="G100" s="105"/>
      <c r="H100" s="106"/>
      <c r="I100" s="109"/>
      <c r="J100" s="103"/>
    </row>
    <row r="101" spans="1:10" ht="15.6" x14ac:dyDescent="0.3">
      <c r="A101" s="100" t="s">
        <v>198</v>
      </c>
      <c r="B101" s="102" t="s">
        <v>199</v>
      </c>
      <c r="C101" s="103"/>
      <c r="D101" s="103"/>
      <c r="E101" s="103"/>
      <c r="F101" s="106"/>
      <c r="G101" s="105" t="s">
        <v>154</v>
      </c>
      <c r="H101" s="106" t="s">
        <v>155</v>
      </c>
      <c r="I101" s="112"/>
      <c r="J101" s="103" t="s">
        <v>156</v>
      </c>
    </row>
    <row r="102" spans="1:10" ht="12" customHeight="1" x14ac:dyDescent="0.3">
      <c r="A102" s="95"/>
      <c r="B102" s="103"/>
      <c r="C102" s="103"/>
      <c r="D102" s="103"/>
      <c r="E102" s="103"/>
      <c r="F102" s="103"/>
      <c r="G102" s="105"/>
      <c r="H102" s="106"/>
      <c r="I102" s="109"/>
      <c r="J102" s="103"/>
    </row>
    <row r="103" spans="1:10" ht="15.6" x14ac:dyDescent="0.3">
      <c r="A103" s="104" t="s">
        <v>200</v>
      </c>
      <c r="B103" s="102" t="s">
        <v>201</v>
      </c>
      <c r="C103" s="103"/>
      <c r="D103" s="103"/>
      <c r="E103" s="103"/>
      <c r="F103" s="106"/>
      <c r="G103" s="105" t="s">
        <v>154</v>
      </c>
      <c r="H103" s="106" t="s">
        <v>155</v>
      </c>
      <c r="I103" s="112"/>
      <c r="J103" s="103" t="s">
        <v>156</v>
      </c>
    </row>
    <row r="104" spans="1:10" ht="12" customHeight="1" x14ac:dyDescent="0.3">
      <c r="A104" s="95"/>
      <c r="B104" s="103"/>
      <c r="C104" s="103"/>
      <c r="D104" s="103"/>
      <c r="E104" s="103"/>
      <c r="F104" s="103"/>
      <c r="G104" s="105"/>
      <c r="H104" s="106"/>
      <c r="I104" s="109"/>
      <c r="J104" s="103"/>
    </row>
    <row r="105" spans="1:10" ht="15.6" x14ac:dyDescent="0.3">
      <c r="A105" s="104" t="s">
        <v>202</v>
      </c>
      <c r="B105" s="102" t="s">
        <v>203</v>
      </c>
      <c r="C105" s="103"/>
      <c r="D105" s="103"/>
      <c r="E105" s="103"/>
      <c r="F105" s="106"/>
      <c r="G105" s="105" t="s">
        <v>154</v>
      </c>
      <c r="H105" s="106" t="s">
        <v>155</v>
      </c>
      <c r="I105" s="112"/>
      <c r="J105" s="103" t="s">
        <v>156</v>
      </c>
    </row>
    <row r="106" spans="1:10" ht="12" customHeight="1" x14ac:dyDescent="0.3">
      <c r="A106" s="95"/>
      <c r="B106" s="103"/>
      <c r="C106" s="103"/>
      <c r="D106" s="103"/>
      <c r="E106" s="103"/>
      <c r="F106" s="103"/>
      <c r="G106" s="105"/>
      <c r="H106" s="106"/>
      <c r="I106" s="109"/>
      <c r="J106" s="103"/>
    </row>
    <row r="107" spans="1:10" ht="15.6" x14ac:dyDescent="0.3">
      <c r="A107" s="104" t="s">
        <v>204</v>
      </c>
      <c r="B107" s="102" t="s">
        <v>205</v>
      </c>
      <c r="C107" s="103"/>
      <c r="D107" s="103"/>
      <c r="E107" s="103"/>
      <c r="F107" s="106"/>
      <c r="G107" s="105" t="s">
        <v>154</v>
      </c>
      <c r="H107" s="106" t="s">
        <v>155</v>
      </c>
      <c r="I107" s="112"/>
      <c r="J107" s="103" t="s">
        <v>156</v>
      </c>
    </row>
    <row r="108" spans="1:10" ht="12" customHeight="1" x14ac:dyDescent="0.3">
      <c r="A108" s="106"/>
      <c r="B108" s="103"/>
      <c r="C108" s="103"/>
      <c r="D108" s="103"/>
      <c r="E108" s="103"/>
      <c r="F108" s="103"/>
      <c r="G108" s="105"/>
      <c r="H108" s="106"/>
      <c r="I108" s="109"/>
      <c r="J108" s="96"/>
    </row>
    <row r="109" spans="1:10" ht="15.6" x14ac:dyDescent="0.3">
      <c r="A109" s="104" t="s">
        <v>206</v>
      </c>
      <c r="B109" s="102" t="s">
        <v>207</v>
      </c>
      <c r="C109" s="103"/>
      <c r="D109" s="103"/>
      <c r="E109" s="103"/>
      <c r="F109" s="106"/>
      <c r="G109" s="105" t="s">
        <v>154</v>
      </c>
      <c r="H109" s="106" t="s">
        <v>155</v>
      </c>
      <c r="I109" s="112"/>
      <c r="J109" s="103" t="s">
        <v>156</v>
      </c>
    </row>
    <row r="110" spans="1:10" ht="12" customHeight="1" x14ac:dyDescent="0.3">
      <c r="A110" s="96"/>
      <c r="B110" s="96"/>
      <c r="C110" s="96"/>
      <c r="D110" s="96"/>
      <c r="E110" s="96"/>
      <c r="F110" s="96"/>
      <c r="G110" s="94"/>
      <c r="H110" s="95"/>
      <c r="I110" s="110"/>
      <c r="J110" s="96"/>
    </row>
    <row r="111" spans="1:10" ht="15.6" x14ac:dyDescent="0.3">
      <c r="A111" s="104" t="s">
        <v>208</v>
      </c>
      <c r="B111" s="102" t="s">
        <v>209</v>
      </c>
      <c r="C111" s="103"/>
      <c r="D111" s="103"/>
      <c r="E111" s="103"/>
      <c r="F111" s="106"/>
      <c r="G111" s="105" t="s">
        <v>154</v>
      </c>
      <c r="H111" s="106" t="s">
        <v>155</v>
      </c>
      <c r="I111" s="112"/>
      <c r="J111" s="103" t="s">
        <v>156</v>
      </c>
    </row>
    <row r="112" spans="1:10" ht="12" customHeight="1" x14ac:dyDescent="0.3">
      <c r="A112" s="96"/>
      <c r="B112" s="96"/>
      <c r="C112" s="96"/>
      <c r="D112" s="96"/>
      <c r="E112" s="96"/>
      <c r="F112" s="96"/>
      <c r="G112" s="94"/>
      <c r="H112" s="95"/>
      <c r="I112" s="110"/>
      <c r="J112" s="96"/>
    </row>
    <row r="113" spans="1:10" ht="15.6" x14ac:dyDescent="0.3">
      <c r="A113" s="104" t="s">
        <v>210</v>
      </c>
      <c r="B113" s="102" t="s">
        <v>211</v>
      </c>
      <c r="C113" s="103"/>
      <c r="D113" s="103"/>
      <c r="E113" s="103"/>
      <c r="F113" s="106"/>
      <c r="G113" s="105" t="s">
        <v>154</v>
      </c>
      <c r="H113" s="106" t="s">
        <v>155</v>
      </c>
      <c r="I113" s="112"/>
      <c r="J113" s="103" t="s">
        <v>156</v>
      </c>
    </row>
    <row r="114" spans="1:10" ht="12" customHeight="1" x14ac:dyDescent="0.3">
      <c r="A114" s="96"/>
      <c r="B114" s="96"/>
      <c r="C114" s="96"/>
      <c r="D114" s="96"/>
      <c r="E114" s="96"/>
      <c r="F114" s="96"/>
      <c r="G114" s="94"/>
      <c r="H114" s="95"/>
      <c r="I114" s="110"/>
      <c r="J114" s="96"/>
    </row>
    <row r="115" spans="1:10" ht="15.6" x14ac:dyDescent="0.3">
      <c r="A115" s="104" t="s">
        <v>212</v>
      </c>
      <c r="B115" s="102" t="s">
        <v>213</v>
      </c>
      <c r="C115" s="103"/>
      <c r="D115" s="103"/>
      <c r="E115" s="103"/>
      <c r="F115" s="106"/>
      <c r="G115" s="105" t="s">
        <v>154</v>
      </c>
      <c r="H115" s="106" t="s">
        <v>155</v>
      </c>
      <c r="I115" s="112"/>
      <c r="J115" s="103" t="s">
        <v>156</v>
      </c>
    </row>
    <row r="116" spans="1:10" ht="12" customHeight="1" x14ac:dyDescent="0.3">
      <c r="A116" s="96"/>
      <c r="B116" s="96"/>
      <c r="C116" s="96"/>
      <c r="D116" s="96"/>
      <c r="E116" s="96"/>
      <c r="F116" s="96"/>
      <c r="G116" s="94"/>
      <c r="H116" s="95"/>
      <c r="I116" s="110"/>
      <c r="J116" s="96"/>
    </row>
    <row r="117" spans="1:10" ht="15.6" x14ac:dyDescent="0.3">
      <c r="A117" s="104" t="s">
        <v>214</v>
      </c>
      <c r="B117" s="102" t="s">
        <v>215</v>
      </c>
      <c r="C117" s="103"/>
      <c r="D117" s="103"/>
      <c r="E117" s="103"/>
      <c r="F117" s="106"/>
      <c r="G117" s="105" t="s">
        <v>154</v>
      </c>
      <c r="H117" s="106" t="s">
        <v>155</v>
      </c>
      <c r="I117" s="112"/>
      <c r="J117" s="103" t="s">
        <v>156</v>
      </c>
    </row>
    <row r="118" spans="1:10" ht="12" customHeight="1" x14ac:dyDescent="0.3">
      <c r="A118" s="96"/>
      <c r="B118" s="96"/>
      <c r="C118" s="96"/>
      <c r="D118" s="96"/>
      <c r="E118" s="96"/>
      <c r="F118" s="96"/>
      <c r="G118" s="94"/>
      <c r="H118" s="95"/>
      <c r="I118" s="110"/>
      <c r="J118" s="96"/>
    </row>
    <row r="119" spans="1:10" ht="15.6" x14ac:dyDescent="0.3">
      <c r="A119" s="104" t="s">
        <v>216</v>
      </c>
      <c r="B119" s="102" t="s">
        <v>217</v>
      </c>
      <c r="C119" s="103"/>
      <c r="D119" s="103"/>
      <c r="E119" s="103"/>
      <c r="F119" s="106"/>
      <c r="G119" s="105" t="s">
        <v>154</v>
      </c>
      <c r="H119" s="106" t="s">
        <v>155</v>
      </c>
      <c r="I119" s="112"/>
      <c r="J119" s="103" t="s">
        <v>156</v>
      </c>
    </row>
    <row r="120" spans="1:10" ht="12" customHeight="1" x14ac:dyDescent="0.3">
      <c r="A120" s="96"/>
      <c r="B120" s="96"/>
      <c r="C120" s="96"/>
      <c r="D120" s="96"/>
      <c r="E120" s="96"/>
      <c r="F120" s="96"/>
      <c r="G120" s="94"/>
      <c r="H120" s="95"/>
      <c r="I120" s="110"/>
      <c r="J120" s="96"/>
    </row>
    <row r="121" spans="1:10" ht="15.6" x14ac:dyDescent="0.3">
      <c r="A121" s="104" t="s">
        <v>218</v>
      </c>
      <c r="B121" s="102" t="s">
        <v>219</v>
      </c>
      <c r="C121" s="103"/>
      <c r="D121" s="103"/>
      <c r="E121" s="103"/>
      <c r="F121" s="106"/>
      <c r="G121" s="105" t="s">
        <v>154</v>
      </c>
      <c r="H121" s="106" t="s">
        <v>155</v>
      </c>
      <c r="I121" s="112"/>
      <c r="J121" s="103" t="s">
        <v>156</v>
      </c>
    </row>
    <row r="122" spans="1:10" ht="12" customHeight="1" x14ac:dyDescent="0.3">
      <c r="A122" s="95"/>
      <c r="B122" s="96"/>
      <c r="C122" s="96"/>
      <c r="D122" s="96"/>
      <c r="E122" s="96"/>
      <c r="F122" s="96"/>
      <c r="G122" s="94"/>
      <c r="H122" s="95"/>
      <c r="I122" s="110"/>
      <c r="J122" s="96"/>
    </row>
    <row r="123" spans="1:10" ht="15.6" x14ac:dyDescent="0.3">
      <c r="A123" s="111" t="s">
        <v>220</v>
      </c>
      <c r="B123" s="102" t="s">
        <v>221</v>
      </c>
      <c r="C123" s="103"/>
      <c r="D123" s="103"/>
      <c r="E123" s="103"/>
      <c r="F123" s="106"/>
      <c r="G123" s="105" t="s">
        <v>154</v>
      </c>
      <c r="H123" s="106" t="s">
        <v>155</v>
      </c>
      <c r="I123" s="112"/>
      <c r="J123" s="103" t="s">
        <v>156</v>
      </c>
    </row>
    <row r="124" spans="1:10" ht="12" customHeight="1" x14ac:dyDescent="0.3">
      <c r="A124" s="111"/>
      <c r="B124" s="96"/>
      <c r="C124" s="96"/>
      <c r="D124" s="96"/>
      <c r="E124" s="96"/>
      <c r="F124" s="96"/>
      <c r="G124" s="94"/>
      <c r="H124" s="95"/>
      <c r="I124" s="110"/>
      <c r="J124" s="96"/>
    </row>
    <row r="125" spans="1:10" ht="15.6" x14ac:dyDescent="0.3">
      <c r="A125" s="111" t="s">
        <v>222</v>
      </c>
      <c r="B125" s="102" t="s">
        <v>223</v>
      </c>
      <c r="C125" s="103"/>
      <c r="D125" s="103"/>
      <c r="E125" s="103"/>
      <c r="F125" s="106"/>
      <c r="G125" s="105" t="s">
        <v>154</v>
      </c>
      <c r="H125" s="106" t="s">
        <v>155</v>
      </c>
      <c r="I125" s="112"/>
      <c r="J125" s="103" t="s">
        <v>156</v>
      </c>
    </row>
    <row r="126" spans="1:10" ht="12" customHeight="1" x14ac:dyDescent="0.3">
      <c r="A126" s="111"/>
      <c r="B126" s="96"/>
      <c r="C126" s="96"/>
      <c r="D126" s="96"/>
      <c r="E126" s="96"/>
      <c r="F126" s="96"/>
      <c r="G126" s="94"/>
      <c r="H126" s="95"/>
      <c r="I126" s="110"/>
      <c r="J126" s="96"/>
    </row>
    <row r="127" spans="1:10" ht="15.75" customHeight="1" x14ac:dyDescent="0.3">
      <c r="A127" s="111" t="s">
        <v>224</v>
      </c>
      <c r="B127" s="102" t="s">
        <v>225</v>
      </c>
      <c r="C127" s="103"/>
      <c r="D127" s="103"/>
      <c r="E127" s="103"/>
      <c r="F127" s="106"/>
      <c r="G127" s="105" t="s">
        <v>154</v>
      </c>
      <c r="H127" s="106" t="s">
        <v>155</v>
      </c>
      <c r="I127" s="112"/>
      <c r="J127" s="103" t="s">
        <v>156</v>
      </c>
    </row>
    <row r="128" spans="1:10" ht="12" customHeight="1" x14ac:dyDescent="0.3">
      <c r="A128" s="111"/>
    </row>
    <row r="129" spans="1:10" ht="15.6" x14ac:dyDescent="0.3">
      <c r="A129" s="111" t="s">
        <v>226</v>
      </c>
      <c r="B129" s="96" t="s">
        <v>227</v>
      </c>
      <c r="C129" s="96"/>
      <c r="D129" s="96"/>
      <c r="E129" s="96"/>
      <c r="F129" s="96"/>
      <c r="G129" s="105" t="s">
        <v>154</v>
      </c>
      <c r="H129" s="106" t="s">
        <v>155</v>
      </c>
      <c r="I129" s="112"/>
      <c r="J129" s="103" t="s">
        <v>156</v>
      </c>
    </row>
    <row r="130" spans="1:10" ht="12" customHeight="1" x14ac:dyDescent="0.3">
      <c r="A130" s="111"/>
      <c r="B130" s="96"/>
      <c r="C130" s="96"/>
      <c r="D130" s="96"/>
      <c r="E130" s="96"/>
      <c r="F130" s="96"/>
      <c r="G130" s="94"/>
      <c r="H130" s="95"/>
      <c r="I130" s="110"/>
      <c r="J130" s="96"/>
    </row>
    <row r="131" spans="1:10" ht="15.6" x14ac:dyDescent="0.3">
      <c r="A131" s="111" t="s">
        <v>228</v>
      </c>
      <c r="B131" s="96" t="s">
        <v>229</v>
      </c>
      <c r="C131" s="96"/>
      <c r="D131" s="96"/>
      <c r="E131" s="96"/>
      <c r="F131" s="96"/>
      <c r="G131" s="105" t="s">
        <v>154</v>
      </c>
      <c r="H131" s="106" t="s">
        <v>155</v>
      </c>
      <c r="I131" s="112"/>
      <c r="J131" s="103" t="s">
        <v>156</v>
      </c>
    </row>
    <row r="132" spans="1:10" ht="12" customHeight="1" x14ac:dyDescent="0.3">
      <c r="A132" s="111"/>
      <c r="B132" s="96"/>
      <c r="C132" s="96"/>
      <c r="D132" s="96"/>
      <c r="E132" s="96"/>
      <c r="F132" s="96"/>
      <c r="G132" s="94"/>
      <c r="H132" s="95"/>
      <c r="I132" s="110"/>
      <c r="J132" s="96"/>
    </row>
    <row r="133" spans="1:10" ht="15.6" x14ac:dyDescent="0.3">
      <c r="A133" s="111" t="s">
        <v>230</v>
      </c>
      <c r="B133" s="96" t="s">
        <v>231</v>
      </c>
      <c r="C133" s="96"/>
      <c r="D133" s="96"/>
      <c r="E133" s="96"/>
      <c r="F133" s="96"/>
      <c r="G133" s="105" t="s">
        <v>154</v>
      </c>
      <c r="H133" s="106" t="s">
        <v>155</v>
      </c>
      <c r="I133" s="112"/>
      <c r="J133" s="103" t="s">
        <v>156</v>
      </c>
    </row>
    <row r="134" spans="1:10" ht="12" customHeight="1" x14ac:dyDescent="0.3">
      <c r="A134" s="111"/>
      <c r="B134" s="96"/>
      <c r="C134" s="96"/>
      <c r="D134" s="96"/>
      <c r="E134" s="96"/>
      <c r="F134" s="96"/>
      <c r="G134" s="94"/>
      <c r="H134" s="95"/>
      <c r="I134" s="110"/>
      <c r="J134" s="96"/>
    </row>
    <row r="135" spans="1:10" ht="15.6" x14ac:dyDescent="0.3">
      <c r="A135" s="111" t="s">
        <v>232</v>
      </c>
      <c r="B135" s="96" t="s">
        <v>233</v>
      </c>
      <c r="C135" s="96"/>
      <c r="D135" s="96"/>
      <c r="E135" s="96"/>
      <c r="F135" s="96"/>
      <c r="G135" s="105" t="s">
        <v>154</v>
      </c>
      <c r="H135" s="106" t="s">
        <v>155</v>
      </c>
      <c r="I135" s="112"/>
      <c r="J135" s="103" t="s">
        <v>156</v>
      </c>
    </row>
    <row r="136" spans="1:10" ht="12" customHeight="1" x14ac:dyDescent="0.3">
      <c r="A136" s="111"/>
      <c r="B136" s="96"/>
      <c r="C136" s="96"/>
      <c r="D136" s="96"/>
      <c r="E136" s="96"/>
      <c r="F136" s="96"/>
      <c r="G136" s="94"/>
      <c r="H136" s="95"/>
      <c r="I136" s="110"/>
      <c r="J136" s="96"/>
    </row>
    <row r="137" spans="1:10" ht="15.75" customHeight="1" x14ac:dyDescent="0.3">
      <c r="A137" s="111" t="s">
        <v>234</v>
      </c>
      <c r="B137" s="96" t="s">
        <v>235</v>
      </c>
      <c r="C137" s="96"/>
      <c r="D137" s="96"/>
      <c r="E137" s="96"/>
      <c r="F137" s="96"/>
      <c r="G137" s="105" t="s">
        <v>154</v>
      </c>
      <c r="H137" s="106" t="s">
        <v>155</v>
      </c>
      <c r="I137" s="112"/>
      <c r="J137" s="103" t="s">
        <v>156</v>
      </c>
    </row>
    <row r="138" spans="1:10" ht="15.6" x14ac:dyDescent="0.3">
      <c r="B138" s="96"/>
      <c r="C138" s="96"/>
      <c r="D138" s="96"/>
      <c r="E138" s="96"/>
      <c r="F138" s="96"/>
      <c r="G138" s="94"/>
      <c r="H138" s="95"/>
      <c r="I138" s="110"/>
      <c r="J138" s="96"/>
    </row>
    <row r="139" spans="1:10" ht="15.6" x14ac:dyDescent="0.3">
      <c r="A139" s="111" t="s">
        <v>236</v>
      </c>
      <c r="B139" s="96" t="s">
        <v>237</v>
      </c>
      <c r="C139" s="96"/>
      <c r="D139" s="96"/>
      <c r="E139" s="96"/>
      <c r="F139" s="96"/>
      <c r="G139" s="105" t="s">
        <v>154</v>
      </c>
      <c r="H139" s="106" t="s">
        <v>155</v>
      </c>
      <c r="I139" s="112"/>
      <c r="J139" s="103" t="s">
        <v>156</v>
      </c>
    </row>
    <row r="140" spans="1:10" ht="15.6" x14ac:dyDescent="0.3">
      <c r="B140" s="96"/>
      <c r="C140" s="96"/>
      <c r="D140" s="96"/>
      <c r="E140" s="96"/>
      <c r="F140" s="96"/>
      <c r="G140" s="94"/>
      <c r="H140" s="95"/>
      <c r="I140" s="110"/>
      <c r="J140" s="103"/>
    </row>
    <row r="141" spans="1:10" ht="15.6" x14ac:dyDescent="0.3">
      <c r="A141" s="111" t="s">
        <v>238</v>
      </c>
      <c r="B141" s="96" t="s">
        <v>239</v>
      </c>
      <c r="C141" s="96"/>
      <c r="D141" s="96"/>
      <c r="E141" s="96"/>
      <c r="F141" s="96"/>
      <c r="G141" s="105" t="s">
        <v>154</v>
      </c>
      <c r="H141" s="106" t="s">
        <v>155</v>
      </c>
      <c r="I141" s="112"/>
      <c r="J141" s="103" t="s">
        <v>156</v>
      </c>
    </row>
    <row r="142" spans="1:10" ht="15.6" x14ac:dyDescent="0.3">
      <c r="B142" s="96"/>
      <c r="C142" s="96"/>
      <c r="D142" s="96"/>
      <c r="E142" s="96"/>
      <c r="F142" s="96"/>
      <c r="G142" s="94"/>
      <c r="H142" s="95"/>
      <c r="I142" s="110"/>
      <c r="J142" s="103"/>
    </row>
    <row r="143" spans="1:10" ht="15.6" x14ac:dyDescent="0.3">
      <c r="A143" s="111" t="s">
        <v>240</v>
      </c>
      <c r="B143" s="96" t="s">
        <v>241</v>
      </c>
      <c r="C143" s="96"/>
      <c r="D143" s="96"/>
      <c r="E143" s="96"/>
      <c r="F143" s="96"/>
      <c r="G143" s="105" t="s">
        <v>154</v>
      </c>
      <c r="H143" s="106" t="s">
        <v>155</v>
      </c>
      <c r="I143" s="112"/>
      <c r="J143" s="103" t="s">
        <v>156</v>
      </c>
    </row>
    <row r="145" spans="1:10" ht="15.6" x14ac:dyDescent="0.3">
      <c r="A145" s="111" t="s">
        <v>248</v>
      </c>
      <c r="B145" s="96" t="s">
        <v>249</v>
      </c>
      <c r="G145" s="105" t="s">
        <v>154</v>
      </c>
      <c r="H145" s="106" t="s">
        <v>155</v>
      </c>
      <c r="I145" s="112"/>
      <c r="J145" s="103" t="s">
        <v>156</v>
      </c>
    </row>
  </sheetData>
  <sheetProtection algorithmName="SHA-512" hashValue="vQ1Nou+JWIVtFgVPnC7Gwz1wMO4Xcx6Vbz62GVK1FOfEfmQA8gjyUMhESG32VLLwE+l7Vx9r+2d1lHKNiOuz9g==" saltValue="OA+IJuE85EygwsqIKGdUqw=="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PW-2.1A</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F99DD-E144-4DD5-82C0-1DDB5288ABCC}">
  <dimension ref="A1:K145"/>
  <sheetViews>
    <sheetView view="pageLayout" zoomScaleNormal="100" zoomScaleSheetLayoutView="120" workbookViewId="0">
      <selection activeCell="I36" sqref="I36"/>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1" ht="16.2" x14ac:dyDescent="0.3">
      <c r="A1" s="138"/>
      <c r="B1" s="139"/>
      <c r="C1" s="139"/>
      <c r="D1" s="139"/>
      <c r="E1" s="139"/>
      <c r="F1" s="139"/>
      <c r="G1" s="139"/>
      <c r="H1" s="139"/>
      <c r="I1" s="139"/>
      <c r="J1" s="139"/>
      <c r="K1" s="139"/>
    </row>
    <row r="2" spans="1:11" ht="15.6" x14ac:dyDescent="0.3">
      <c r="A2" s="137" t="s">
        <v>147</v>
      </c>
      <c r="B2" s="137"/>
      <c r="C2" s="137"/>
      <c r="D2" s="137"/>
      <c r="E2" s="137"/>
      <c r="F2" s="137"/>
      <c r="G2" s="137"/>
      <c r="H2" s="137"/>
      <c r="I2" s="137"/>
      <c r="J2" s="137"/>
    </row>
    <row r="3" spans="1:11" ht="15.6" customHeight="1" x14ac:dyDescent="0.3">
      <c r="A3" s="92"/>
      <c r="B3" s="93"/>
      <c r="C3" s="93"/>
      <c r="D3" s="93"/>
      <c r="E3" s="137" t="s">
        <v>245</v>
      </c>
      <c r="F3" s="137"/>
      <c r="G3" s="94"/>
      <c r="H3" s="95"/>
      <c r="I3" s="93"/>
      <c r="J3" s="96"/>
    </row>
    <row r="4" spans="1:11" ht="15.6" x14ac:dyDescent="0.3">
      <c r="A4" s="140" t="s">
        <v>148</v>
      </c>
      <c r="B4" s="140"/>
      <c r="C4" s="140"/>
      <c r="D4" s="140"/>
      <c r="E4" s="140"/>
      <c r="F4" s="140"/>
      <c r="G4" s="140"/>
      <c r="H4" s="140"/>
      <c r="I4" s="140"/>
      <c r="J4" s="140"/>
    </row>
    <row r="5" spans="1:11" ht="15.6" x14ac:dyDescent="0.3">
      <c r="A5" s="115"/>
      <c r="B5" s="140" t="s">
        <v>149</v>
      </c>
      <c r="C5" s="140"/>
      <c r="D5" s="140"/>
      <c r="E5" s="140"/>
      <c r="F5" s="140"/>
      <c r="G5" s="140"/>
      <c r="H5" s="140"/>
      <c r="I5" s="140"/>
      <c r="J5" s="115"/>
    </row>
    <row r="6" spans="1:11" ht="12" customHeight="1" x14ac:dyDescent="0.3">
      <c r="A6" s="98"/>
      <c r="B6" s="98"/>
      <c r="C6" s="98"/>
      <c r="D6" s="98"/>
      <c r="E6" s="98"/>
      <c r="F6" s="98"/>
      <c r="G6" s="98"/>
      <c r="H6" s="99"/>
      <c r="I6" s="98"/>
      <c r="J6" s="93"/>
    </row>
    <row r="7" spans="1:11" ht="15.6" x14ac:dyDescent="0.3">
      <c r="A7" s="100"/>
      <c r="B7" s="141" t="s">
        <v>150</v>
      </c>
      <c r="C7" s="141"/>
      <c r="D7" s="141"/>
      <c r="E7" s="141"/>
      <c r="F7" s="141"/>
      <c r="G7" s="141"/>
      <c r="H7" s="141"/>
      <c r="I7" s="141"/>
      <c r="J7" s="96"/>
    </row>
    <row r="8" spans="1:11" ht="15.6" x14ac:dyDescent="0.3">
      <c r="A8" s="100"/>
      <c r="B8" s="136" t="s">
        <v>151</v>
      </c>
      <c r="C8" s="136"/>
      <c r="D8" s="136"/>
      <c r="E8" s="136"/>
      <c r="F8" s="136"/>
      <c r="G8" s="136"/>
      <c r="H8" s="136"/>
      <c r="I8" s="136"/>
      <c r="J8" s="96"/>
    </row>
    <row r="9" spans="1:11" ht="12" customHeight="1" x14ac:dyDescent="0.3">
      <c r="A9" s="95"/>
      <c r="B9" s="101"/>
      <c r="C9" s="96"/>
      <c r="D9" s="96"/>
      <c r="E9" s="96"/>
      <c r="F9" s="96"/>
      <c r="G9" s="94"/>
      <c r="H9" s="95"/>
      <c r="I9" s="96"/>
      <c r="J9" s="96"/>
    </row>
    <row r="10" spans="1:11" ht="15.6" x14ac:dyDescent="0.3">
      <c r="A10" s="100" t="s">
        <v>5</v>
      </c>
      <c r="B10" s="102" t="s">
        <v>152</v>
      </c>
      <c r="C10" s="103"/>
      <c r="D10" s="103"/>
      <c r="E10" s="103"/>
      <c r="F10" s="104" t="s">
        <v>153</v>
      </c>
      <c r="G10" s="105" t="s">
        <v>154</v>
      </c>
      <c r="H10" s="106" t="s">
        <v>155</v>
      </c>
      <c r="I10" s="112"/>
      <c r="J10" s="103" t="s">
        <v>156</v>
      </c>
    </row>
    <row r="11" spans="1:11" ht="12" customHeight="1" x14ac:dyDescent="0.3">
      <c r="A11" s="100"/>
      <c r="B11" s="102"/>
      <c r="C11" s="103"/>
      <c r="D11" s="103"/>
      <c r="E11" s="103"/>
      <c r="F11" s="104"/>
      <c r="G11" s="105"/>
      <c r="H11" s="106"/>
      <c r="I11" s="107"/>
      <c r="J11" s="103"/>
    </row>
    <row r="12" spans="1:11" ht="15.6" x14ac:dyDescent="0.3">
      <c r="A12" s="95"/>
      <c r="B12" s="102"/>
      <c r="C12" s="103"/>
      <c r="D12" s="103"/>
      <c r="E12" s="103"/>
      <c r="F12" s="104" t="s">
        <v>157</v>
      </c>
      <c r="G12" s="105" t="s">
        <v>154</v>
      </c>
      <c r="H12" s="106" t="s">
        <v>155</v>
      </c>
      <c r="I12" s="112"/>
      <c r="J12" s="103" t="s">
        <v>156</v>
      </c>
    </row>
    <row r="13" spans="1:11" ht="12" customHeight="1" x14ac:dyDescent="0.3">
      <c r="A13" s="95"/>
      <c r="B13" s="102"/>
      <c r="C13" s="103"/>
      <c r="D13" s="103"/>
      <c r="E13" s="103"/>
      <c r="F13" s="104"/>
      <c r="G13" s="105"/>
      <c r="H13" s="106"/>
      <c r="I13" s="107"/>
      <c r="J13" s="103"/>
    </row>
    <row r="14" spans="1:11" ht="15.6" x14ac:dyDescent="0.3">
      <c r="A14" s="95"/>
      <c r="B14" s="102"/>
      <c r="C14" s="103"/>
      <c r="D14" s="103"/>
      <c r="E14" s="103"/>
      <c r="F14" s="104" t="s">
        <v>158</v>
      </c>
      <c r="G14" s="105" t="s">
        <v>154</v>
      </c>
      <c r="H14" s="106" t="s">
        <v>155</v>
      </c>
      <c r="I14" s="112"/>
      <c r="J14" s="103" t="s">
        <v>156</v>
      </c>
    </row>
    <row r="15" spans="1:11" ht="12" customHeight="1" x14ac:dyDescent="0.3">
      <c r="A15" s="95"/>
      <c r="B15" s="102"/>
      <c r="C15" s="103"/>
      <c r="D15" s="103"/>
      <c r="E15" s="103"/>
      <c r="F15" s="106"/>
      <c r="G15" s="105"/>
      <c r="H15" s="106"/>
      <c r="I15" s="107"/>
      <c r="J15" s="103"/>
    </row>
    <row r="16" spans="1:11" ht="15.6" x14ac:dyDescent="0.3">
      <c r="A16" s="100" t="s">
        <v>7</v>
      </c>
      <c r="B16" s="102" t="s">
        <v>159</v>
      </c>
      <c r="C16" s="103"/>
      <c r="D16" s="103"/>
      <c r="E16" s="103"/>
      <c r="F16" s="104"/>
      <c r="G16" s="105" t="s">
        <v>154</v>
      </c>
      <c r="H16" s="106" t="s">
        <v>155</v>
      </c>
      <c r="I16" s="112"/>
      <c r="J16" s="103" t="s">
        <v>156</v>
      </c>
    </row>
    <row r="17" spans="1:10" ht="12" customHeight="1" x14ac:dyDescent="0.3">
      <c r="A17" s="95"/>
      <c r="B17" s="102"/>
      <c r="C17" s="103"/>
      <c r="D17" s="103"/>
      <c r="E17" s="103"/>
      <c r="F17" s="106"/>
      <c r="G17" s="105"/>
      <c r="H17" s="106"/>
      <c r="I17" s="107"/>
      <c r="J17" s="103"/>
    </row>
    <row r="18" spans="1:10" ht="15.6" x14ac:dyDescent="0.3">
      <c r="A18" s="100" t="s">
        <v>9</v>
      </c>
      <c r="B18" s="102" t="s">
        <v>160</v>
      </c>
      <c r="C18" s="103"/>
      <c r="D18" s="103"/>
      <c r="E18" s="103"/>
      <c r="F18" s="104"/>
      <c r="G18" s="105" t="s">
        <v>154</v>
      </c>
      <c r="H18" s="106" t="s">
        <v>155</v>
      </c>
      <c r="I18" s="112"/>
      <c r="J18" s="103" t="s">
        <v>156</v>
      </c>
    </row>
    <row r="19" spans="1:10" ht="12" customHeight="1" x14ac:dyDescent="0.3">
      <c r="A19" s="95"/>
      <c r="B19" s="102"/>
      <c r="C19" s="103"/>
      <c r="D19" s="103"/>
      <c r="E19" s="103"/>
      <c r="F19" s="106"/>
      <c r="G19" s="105"/>
      <c r="H19" s="106"/>
      <c r="I19" s="107"/>
      <c r="J19" s="103"/>
    </row>
    <row r="20" spans="1:10" ht="15.6" x14ac:dyDescent="0.3">
      <c r="A20" s="100" t="s">
        <v>11</v>
      </c>
      <c r="B20" s="102" t="s">
        <v>161</v>
      </c>
      <c r="C20" s="103"/>
      <c r="D20" s="103"/>
      <c r="E20" s="103"/>
      <c r="F20" s="104" t="s">
        <v>153</v>
      </c>
      <c r="G20" s="105" t="s">
        <v>154</v>
      </c>
      <c r="H20" s="106" t="s">
        <v>155</v>
      </c>
      <c r="I20" s="112"/>
      <c r="J20" s="103" t="s">
        <v>156</v>
      </c>
    </row>
    <row r="21" spans="1:10" ht="12" customHeight="1" x14ac:dyDescent="0.3">
      <c r="A21" s="100"/>
      <c r="B21" s="102"/>
      <c r="C21" s="103"/>
      <c r="D21" s="103"/>
      <c r="E21" s="103"/>
      <c r="F21" s="104"/>
      <c r="G21" s="105"/>
      <c r="H21" s="106"/>
      <c r="I21" s="107"/>
      <c r="J21" s="103"/>
    </row>
    <row r="22" spans="1:10" ht="15.6" x14ac:dyDescent="0.3">
      <c r="A22" s="95"/>
      <c r="B22" s="102"/>
      <c r="C22" s="103"/>
      <c r="D22" s="103"/>
      <c r="E22" s="103"/>
      <c r="F22" s="104" t="s">
        <v>157</v>
      </c>
      <c r="G22" s="105" t="s">
        <v>154</v>
      </c>
      <c r="H22" s="106" t="s">
        <v>155</v>
      </c>
      <c r="I22" s="112"/>
      <c r="J22" s="103" t="s">
        <v>156</v>
      </c>
    </row>
    <row r="23" spans="1:10" ht="12" customHeight="1" x14ac:dyDescent="0.3">
      <c r="A23" s="95"/>
      <c r="B23" s="102"/>
      <c r="C23" s="103"/>
      <c r="D23" s="103"/>
      <c r="E23" s="103"/>
      <c r="F23" s="104"/>
      <c r="G23" s="105"/>
      <c r="H23" s="106"/>
      <c r="I23" s="107"/>
      <c r="J23" s="103"/>
    </row>
    <row r="24" spans="1:10" ht="15.6" x14ac:dyDescent="0.3">
      <c r="A24" s="95"/>
      <c r="B24" s="102"/>
      <c r="C24" s="103"/>
      <c r="D24" s="103"/>
      <c r="E24" s="103"/>
      <c r="F24" s="106" t="s">
        <v>162</v>
      </c>
      <c r="G24" s="105" t="s">
        <v>154</v>
      </c>
      <c r="H24" s="106" t="s">
        <v>155</v>
      </c>
      <c r="I24" s="112"/>
      <c r="J24" s="103" t="s">
        <v>156</v>
      </c>
    </row>
    <row r="25" spans="1:10" ht="12" customHeight="1" x14ac:dyDescent="0.3">
      <c r="A25" s="100"/>
      <c r="B25" s="102"/>
      <c r="C25" s="103"/>
      <c r="D25" s="103"/>
      <c r="E25" s="103"/>
      <c r="F25" s="104"/>
      <c r="G25" s="105"/>
      <c r="H25" s="106"/>
      <c r="I25" s="107"/>
      <c r="J25" s="103"/>
    </row>
    <row r="26" spans="1:10" ht="15.6" x14ac:dyDescent="0.3">
      <c r="A26" s="95"/>
      <c r="B26" s="102"/>
      <c r="C26" s="103"/>
      <c r="D26" s="103"/>
      <c r="E26" s="103"/>
      <c r="F26" s="106" t="s">
        <v>158</v>
      </c>
      <c r="G26" s="105" t="s">
        <v>154</v>
      </c>
      <c r="H26" s="106" t="s">
        <v>155</v>
      </c>
      <c r="I26" s="112"/>
      <c r="J26" s="103" t="s">
        <v>156</v>
      </c>
    </row>
    <row r="27" spans="1:10" ht="12" customHeight="1" x14ac:dyDescent="0.3">
      <c r="A27" s="95"/>
      <c r="B27" s="102"/>
      <c r="C27" s="103"/>
      <c r="D27" s="103"/>
      <c r="E27" s="103"/>
      <c r="F27" s="104"/>
      <c r="G27" s="105"/>
      <c r="H27" s="106"/>
      <c r="I27" s="107"/>
      <c r="J27" s="103"/>
    </row>
    <row r="28" spans="1:10" ht="15.6" x14ac:dyDescent="0.3">
      <c r="A28" s="95"/>
      <c r="B28" s="102"/>
      <c r="C28" s="103"/>
      <c r="D28" s="103"/>
      <c r="E28" s="103"/>
      <c r="F28" s="106" t="s">
        <v>163</v>
      </c>
      <c r="G28" s="105" t="s">
        <v>154</v>
      </c>
      <c r="H28" s="106" t="s">
        <v>155</v>
      </c>
      <c r="I28" s="112"/>
      <c r="J28" s="103" t="s">
        <v>156</v>
      </c>
    </row>
    <row r="29" spans="1:10" ht="12" customHeight="1" x14ac:dyDescent="0.3">
      <c r="A29" s="95"/>
      <c r="B29" s="102"/>
      <c r="C29" s="103"/>
      <c r="D29" s="103"/>
      <c r="E29" s="103"/>
      <c r="F29" s="106"/>
      <c r="G29" s="105"/>
      <c r="H29" s="106"/>
      <c r="I29" s="107"/>
      <c r="J29" s="103"/>
    </row>
    <row r="30" spans="1:10" ht="15.6" x14ac:dyDescent="0.3">
      <c r="A30" s="100" t="s">
        <v>13</v>
      </c>
      <c r="B30" s="102" t="s">
        <v>164</v>
      </c>
      <c r="C30" s="103"/>
      <c r="D30" s="103"/>
      <c r="E30" s="103"/>
      <c r="F30" s="104"/>
      <c r="G30" s="105" t="s">
        <v>154</v>
      </c>
      <c r="H30" s="106" t="s">
        <v>155</v>
      </c>
      <c r="I30" s="112"/>
      <c r="J30" s="103" t="s">
        <v>156</v>
      </c>
    </row>
    <row r="31" spans="1:10" ht="12" customHeight="1" x14ac:dyDescent="0.3">
      <c r="A31" s="95"/>
      <c r="B31" s="102"/>
      <c r="C31" s="103"/>
      <c r="D31" s="103"/>
      <c r="E31" s="103"/>
      <c r="F31" s="106"/>
      <c r="G31" s="105"/>
      <c r="H31" s="106"/>
      <c r="I31" s="107"/>
      <c r="J31" s="103"/>
    </row>
    <row r="32" spans="1:10" ht="15.6" x14ac:dyDescent="0.3">
      <c r="A32" s="100" t="s">
        <v>20</v>
      </c>
      <c r="B32" s="102" t="s">
        <v>165</v>
      </c>
      <c r="C32" s="103"/>
      <c r="D32" s="103"/>
      <c r="E32" s="103"/>
      <c r="F32" s="104" t="s">
        <v>153</v>
      </c>
      <c r="G32" s="105" t="s">
        <v>154</v>
      </c>
      <c r="H32" s="106" t="s">
        <v>155</v>
      </c>
      <c r="I32" s="112"/>
      <c r="J32" s="103" t="s">
        <v>156</v>
      </c>
    </row>
    <row r="33" spans="1:10" ht="12" customHeight="1" x14ac:dyDescent="0.3">
      <c r="A33" s="100"/>
      <c r="B33" s="102"/>
      <c r="C33" s="103"/>
      <c r="D33" s="103"/>
      <c r="E33" s="103"/>
      <c r="F33" s="104"/>
      <c r="G33" s="105"/>
      <c r="H33" s="106"/>
      <c r="I33" s="107"/>
      <c r="J33" s="103"/>
    </row>
    <row r="34" spans="1:10" ht="15.6" x14ac:dyDescent="0.3">
      <c r="A34" s="95"/>
      <c r="B34" s="102"/>
      <c r="C34" s="103"/>
      <c r="D34" s="103"/>
      <c r="E34" s="103"/>
      <c r="F34" s="104" t="s">
        <v>157</v>
      </c>
      <c r="G34" s="105" t="s">
        <v>154</v>
      </c>
      <c r="H34" s="106" t="s">
        <v>155</v>
      </c>
      <c r="I34" s="112"/>
      <c r="J34" s="103" t="s">
        <v>156</v>
      </c>
    </row>
    <row r="35" spans="1:10" ht="12" customHeight="1" x14ac:dyDescent="0.3">
      <c r="A35" s="95"/>
      <c r="B35" s="102"/>
      <c r="C35" s="103"/>
      <c r="D35" s="103"/>
      <c r="E35" s="103"/>
      <c r="F35" s="104"/>
      <c r="G35" s="105"/>
      <c r="H35" s="106"/>
      <c r="I35" s="107"/>
      <c r="J35" s="103"/>
    </row>
    <row r="36" spans="1:10" ht="15.6" x14ac:dyDescent="0.3">
      <c r="A36" s="95"/>
      <c r="B36" s="102"/>
      <c r="C36" s="103"/>
      <c r="D36" s="103"/>
      <c r="E36" s="103"/>
      <c r="F36" s="104" t="s">
        <v>158</v>
      </c>
      <c r="G36" s="105" t="s">
        <v>154</v>
      </c>
      <c r="H36" s="106" t="s">
        <v>155</v>
      </c>
      <c r="I36" s="112"/>
      <c r="J36" s="103" t="s">
        <v>156</v>
      </c>
    </row>
    <row r="37" spans="1:10" ht="12" customHeight="1" x14ac:dyDescent="0.3">
      <c r="A37" s="95"/>
      <c r="B37" s="102"/>
      <c r="C37" s="103"/>
      <c r="D37" s="103"/>
      <c r="E37" s="103"/>
      <c r="F37" s="106"/>
      <c r="G37" s="105"/>
      <c r="H37" s="106"/>
      <c r="I37" s="107"/>
      <c r="J37" s="103"/>
    </row>
    <row r="38" spans="1:10" ht="15.6" x14ac:dyDescent="0.3">
      <c r="A38" s="104" t="s">
        <v>22</v>
      </c>
      <c r="B38" s="102" t="s">
        <v>166</v>
      </c>
      <c r="C38" s="103"/>
      <c r="D38" s="103"/>
      <c r="E38" s="103"/>
      <c r="F38" s="106" t="s">
        <v>167</v>
      </c>
      <c r="G38" s="105" t="s">
        <v>154</v>
      </c>
      <c r="H38" s="106" t="s">
        <v>155</v>
      </c>
      <c r="I38" s="112"/>
      <c r="J38" s="103" t="s">
        <v>156</v>
      </c>
    </row>
    <row r="39" spans="1:10" ht="12" customHeight="1" x14ac:dyDescent="0.3">
      <c r="A39" s="95"/>
      <c r="B39" s="102"/>
      <c r="C39" s="103"/>
      <c r="D39" s="103"/>
      <c r="E39" s="103"/>
      <c r="F39" s="106"/>
      <c r="G39" s="105"/>
      <c r="H39" s="106"/>
      <c r="I39" s="107"/>
      <c r="J39" s="103"/>
    </row>
    <row r="40" spans="1:10" ht="15.6" x14ac:dyDescent="0.3">
      <c r="A40" s="104" t="s">
        <v>25</v>
      </c>
      <c r="B40" s="102" t="s">
        <v>168</v>
      </c>
      <c r="C40" s="103"/>
      <c r="D40" s="103"/>
      <c r="E40" s="103"/>
      <c r="F40" s="106" t="s">
        <v>169</v>
      </c>
      <c r="G40" s="105" t="s">
        <v>154</v>
      </c>
      <c r="H40" s="106" t="s">
        <v>155</v>
      </c>
      <c r="I40" s="112"/>
      <c r="J40" s="103" t="s">
        <v>156</v>
      </c>
    </row>
    <row r="41" spans="1:10" ht="12" customHeight="1" x14ac:dyDescent="0.3">
      <c r="A41" s="95"/>
      <c r="B41" s="102"/>
      <c r="C41" s="103"/>
      <c r="D41" s="103"/>
      <c r="E41" s="103"/>
      <c r="F41" s="106"/>
      <c r="G41" s="105"/>
      <c r="H41" s="106"/>
      <c r="I41" s="107"/>
      <c r="J41" s="103"/>
    </row>
    <row r="42" spans="1:10" ht="15.6" x14ac:dyDescent="0.3">
      <c r="A42" s="100" t="s">
        <v>29</v>
      </c>
      <c r="B42" s="102" t="s">
        <v>170</v>
      </c>
      <c r="C42" s="103"/>
      <c r="D42" s="103"/>
      <c r="E42" s="103"/>
      <c r="F42" s="104" t="s">
        <v>171</v>
      </c>
      <c r="G42" s="105" t="s">
        <v>154</v>
      </c>
      <c r="H42" s="106" t="s">
        <v>155</v>
      </c>
      <c r="I42" s="112"/>
      <c r="J42" s="103" t="s">
        <v>156</v>
      </c>
    </row>
    <row r="43" spans="1:10" ht="12" customHeight="1" x14ac:dyDescent="0.3">
      <c r="A43" s="100"/>
      <c r="B43" s="102"/>
      <c r="C43" s="103"/>
      <c r="D43" s="103"/>
      <c r="E43" s="103"/>
      <c r="F43" s="104"/>
      <c r="G43" s="105"/>
      <c r="H43" s="106"/>
      <c r="I43" s="107"/>
      <c r="J43" s="103"/>
    </row>
    <row r="44" spans="1:10" ht="15.6" x14ac:dyDescent="0.3">
      <c r="A44" s="95"/>
      <c r="B44" s="102"/>
      <c r="C44" s="103"/>
      <c r="D44" s="103"/>
      <c r="E44" s="103"/>
      <c r="F44" s="104" t="s">
        <v>172</v>
      </c>
      <c r="G44" s="105" t="s">
        <v>154</v>
      </c>
      <c r="H44" s="106" t="s">
        <v>155</v>
      </c>
      <c r="I44" s="112"/>
      <c r="J44" s="103" t="s">
        <v>156</v>
      </c>
    </row>
    <row r="45" spans="1:10" ht="12" customHeight="1" x14ac:dyDescent="0.3">
      <c r="A45" s="95"/>
      <c r="B45" s="102"/>
      <c r="C45" s="103"/>
      <c r="D45" s="103"/>
      <c r="E45" s="103"/>
      <c r="F45" s="104"/>
      <c r="G45" s="105"/>
      <c r="H45" s="106"/>
      <c r="I45" s="107"/>
      <c r="J45" s="103"/>
    </row>
    <row r="46" spans="1:10" ht="15.6" x14ac:dyDescent="0.3">
      <c r="A46" s="95"/>
      <c r="B46" s="102"/>
      <c r="C46" s="103"/>
      <c r="D46" s="103"/>
      <c r="E46" s="103"/>
      <c r="F46" s="104" t="s">
        <v>173</v>
      </c>
      <c r="G46" s="105" t="s">
        <v>154</v>
      </c>
      <c r="H46" s="106" t="s">
        <v>155</v>
      </c>
      <c r="I46" s="112"/>
      <c r="J46" s="103" t="s">
        <v>156</v>
      </c>
    </row>
    <row r="47" spans="1:10" ht="12" customHeight="1" x14ac:dyDescent="0.3">
      <c r="A47" s="100"/>
      <c r="B47" s="102"/>
      <c r="C47" s="103"/>
      <c r="D47" s="103"/>
      <c r="E47" s="103"/>
      <c r="F47" s="104"/>
      <c r="G47" s="105"/>
      <c r="H47" s="106"/>
      <c r="I47" s="107"/>
      <c r="J47" s="103"/>
    </row>
    <row r="48" spans="1:10" ht="15.6" x14ac:dyDescent="0.3">
      <c r="A48" s="95"/>
      <c r="B48" s="102"/>
      <c r="C48" s="103"/>
      <c r="D48" s="103"/>
      <c r="E48" s="103"/>
      <c r="F48" s="104" t="s">
        <v>174</v>
      </c>
      <c r="G48" s="105" t="s">
        <v>154</v>
      </c>
      <c r="H48" s="106" t="s">
        <v>155</v>
      </c>
      <c r="I48" s="112"/>
      <c r="J48" s="103" t="s">
        <v>156</v>
      </c>
    </row>
    <row r="49" spans="1:10" ht="12" customHeight="1" x14ac:dyDescent="0.3">
      <c r="A49" s="100"/>
      <c r="B49" s="102"/>
      <c r="C49" s="103"/>
      <c r="D49" s="103"/>
      <c r="E49" s="103"/>
      <c r="F49" s="104"/>
      <c r="G49" s="105"/>
      <c r="H49" s="106"/>
      <c r="I49" s="107"/>
      <c r="J49" s="103"/>
    </row>
    <row r="50" spans="1:10" ht="15.6" x14ac:dyDescent="0.3">
      <c r="A50" s="95"/>
      <c r="B50" s="102"/>
      <c r="C50" s="103"/>
      <c r="D50" s="103"/>
      <c r="E50" s="103"/>
      <c r="F50" s="104" t="s">
        <v>175</v>
      </c>
      <c r="G50" s="105" t="s">
        <v>154</v>
      </c>
      <c r="H50" s="106" t="s">
        <v>155</v>
      </c>
      <c r="I50" s="112"/>
      <c r="J50" s="103" t="s">
        <v>156</v>
      </c>
    </row>
    <row r="51" spans="1:10" ht="12" customHeight="1" x14ac:dyDescent="0.3">
      <c r="A51" s="95"/>
      <c r="B51" s="102"/>
      <c r="C51" s="103"/>
      <c r="D51" s="103"/>
      <c r="E51" s="103"/>
      <c r="F51" s="104"/>
      <c r="G51" s="105"/>
      <c r="H51" s="106"/>
      <c r="I51" s="107"/>
      <c r="J51" s="103"/>
    </row>
    <row r="52" spans="1:10" ht="15.6" x14ac:dyDescent="0.3">
      <c r="A52" s="95"/>
      <c r="B52" s="102"/>
      <c r="C52" s="103"/>
      <c r="D52" s="103"/>
      <c r="E52" s="103"/>
      <c r="F52" s="104" t="s">
        <v>176</v>
      </c>
      <c r="G52" s="105" t="s">
        <v>154</v>
      </c>
      <c r="H52" s="106" t="s">
        <v>155</v>
      </c>
      <c r="I52" s="112"/>
      <c r="J52" s="103" t="s">
        <v>156</v>
      </c>
    </row>
    <row r="53" spans="1:10" ht="12" customHeight="1" x14ac:dyDescent="0.3">
      <c r="A53" s="95"/>
      <c r="B53" s="102"/>
      <c r="C53" s="103"/>
      <c r="D53" s="103"/>
      <c r="E53" s="103"/>
      <c r="F53" s="106"/>
      <c r="G53" s="105"/>
      <c r="H53" s="106"/>
      <c r="I53" s="107"/>
      <c r="J53" s="103"/>
    </row>
    <row r="54" spans="1:10" ht="15.6" x14ac:dyDescent="0.3">
      <c r="A54" s="100" t="s">
        <v>30</v>
      </c>
      <c r="B54" s="102" t="s">
        <v>177</v>
      </c>
      <c r="C54" s="103"/>
      <c r="D54" s="103"/>
      <c r="E54" s="103"/>
      <c r="F54" s="104" t="s">
        <v>171</v>
      </c>
      <c r="G54" s="105" t="s">
        <v>154</v>
      </c>
      <c r="H54" s="106" t="s">
        <v>155</v>
      </c>
      <c r="I54" s="112"/>
      <c r="J54" s="103" t="s">
        <v>156</v>
      </c>
    </row>
    <row r="55" spans="1:10" ht="12" customHeight="1" x14ac:dyDescent="0.3">
      <c r="A55" s="100"/>
      <c r="B55" s="102"/>
      <c r="C55" s="103"/>
      <c r="D55" s="103"/>
      <c r="E55" s="103"/>
      <c r="F55" s="104"/>
      <c r="G55" s="105"/>
      <c r="H55" s="106"/>
      <c r="I55" s="107"/>
      <c r="J55" s="103"/>
    </row>
    <row r="56" spans="1:10" ht="15.6" x14ac:dyDescent="0.3">
      <c r="A56" s="95"/>
      <c r="B56" s="102"/>
      <c r="C56" s="103"/>
      <c r="D56" s="103"/>
      <c r="E56" s="103"/>
      <c r="F56" s="104" t="s">
        <v>172</v>
      </c>
      <c r="G56" s="105" t="s">
        <v>154</v>
      </c>
      <c r="H56" s="106" t="s">
        <v>155</v>
      </c>
      <c r="I56" s="112"/>
      <c r="J56" s="103" t="s">
        <v>156</v>
      </c>
    </row>
    <row r="57" spans="1:10" ht="12" customHeight="1" x14ac:dyDescent="0.3">
      <c r="A57" s="95"/>
      <c r="B57" s="102"/>
      <c r="C57" s="103"/>
      <c r="D57" s="103"/>
      <c r="E57" s="103"/>
      <c r="F57" s="104"/>
      <c r="G57" s="105"/>
      <c r="H57" s="106"/>
      <c r="I57" s="107"/>
      <c r="J57" s="103"/>
    </row>
    <row r="58" spans="1:10" ht="15.6" x14ac:dyDescent="0.3">
      <c r="A58" s="95"/>
      <c r="B58" s="102"/>
      <c r="C58" s="103"/>
      <c r="D58" s="103"/>
      <c r="E58" s="103"/>
      <c r="F58" s="104" t="s">
        <v>173</v>
      </c>
      <c r="G58" s="105" t="s">
        <v>154</v>
      </c>
      <c r="H58" s="106" t="s">
        <v>155</v>
      </c>
      <c r="I58" s="112"/>
      <c r="J58" s="103" t="s">
        <v>156</v>
      </c>
    </row>
    <row r="59" spans="1:10" ht="12" customHeight="1" x14ac:dyDescent="0.3">
      <c r="A59" s="100"/>
      <c r="B59" s="102"/>
      <c r="C59" s="103"/>
      <c r="D59" s="103"/>
      <c r="E59" s="103"/>
      <c r="F59" s="104"/>
      <c r="G59" s="105"/>
      <c r="H59" s="106"/>
      <c r="I59" s="107"/>
      <c r="J59" s="103"/>
    </row>
    <row r="60" spans="1:10" ht="15.6" x14ac:dyDescent="0.3">
      <c r="A60" s="95"/>
      <c r="B60" s="102"/>
      <c r="C60" s="103"/>
      <c r="D60" s="103"/>
      <c r="E60" s="103"/>
      <c r="F60" s="104" t="s">
        <v>174</v>
      </c>
      <c r="G60" s="105" t="s">
        <v>154</v>
      </c>
      <c r="H60" s="106" t="s">
        <v>155</v>
      </c>
      <c r="I60" s="112"/>
      <c r="J60" s="103" t="s">
        <v>156</v>
      </c>
    </row>
    <row r="61" spans="1:10" ht="12" customHeight="1" x14ac:dyDescent="0.3">
      <c r="A61" s="100"/>
      <c r="B61" s="102"/>
      <c r="C61" s="103"/>
      <c r="D61" s="103"/>
      <c r="E61" s="103"/>
      <c r="F61" s="104"/>
      <c r="G61" s="105"/>
      <c r="H61" s="106"/>
      <c r="I61" s="107"/>
      <c r="J61" s="103"/>
    </row>
    <row r="62" spans="1:10" ht="15.6" x14ac:dyDescent="0.3">
      <c r="A62" s="95"/>
      <c r="B62" s="102"/>
      <c r="C62" s="103"/>
      <c r="D62" s="103"/>
      <c r="E62" s="103"/>
      <c r="F62" s="104" t="s">
        <v>175</v>
      </c>
      <c r="G62" s="105" t="s">
        <v>154</v>
      </c>
      <c r="H62" s="106" t="s">
        <v>155</v>
      </c>
      <c r="I62" s="112"/>
      <c r="J62" s="103" t="s">
        <v>156</v>
      </c>
    </row>
    <row r="63" spans="1:10" ht="12" customHeight="1" x14ac:dyDescent="0.3">
      <c r="A63" s="95"/>
      <c r="B63" s="102"/>
      <c r="C63" s="103"/>
      <c r="D63" s="103"/>
      <c r="E63" s="103"/>
      <c r="F63" s="104"/>
      <c r="G63" s="105"/>
      <c r="H63" s="106"/>
      <c r="I63" s="107"/>
      <c r="J63" s="103"/>
    </row>
    <row r="64" spans="1:10" ht="15.6" x14ac:dyDescent="0.3">
      <c r="A64" s="95"/>
      <c r="B64" s="102"/>
      <c r="C64" s="103"/>
      <c r="D64" s="103"/>
      <c r="E64" s="103"/>
      <c r="F64" s="104" t="s">
        <v>176</v>
      </c>
      <c r="G64" s="105" t="s">
        <v>154</v>
      </c>
      <c r="H64" s="106" t="s">
        <v>155</v>
      </c>
      <c r="I64" s="112"/>
      <c r="J64" s="103" t="s">
        <v>156</v>
      </c>
    </row>
    <row r="65" spans="1:10" ht="12" customHeight="1" x14ac:dyDescent="0.3">
      <c r="A65" s="95"/>
      <c r="B65" s="102"/>
      <c r="C65" s="103"/>
      <c r="D65" s="103"/>
      <c r="E65" s="103"/>
      <c r="F65" s="106"/>
      <c r="G65" s="105"/>
      <c r="H65" s="106"/>
      <c r="I65" s="107"/>
      <c r="J65" s="103"/>
    </row>
    <row r="66" spans="1:10" ht="15.6" x14ac:dyDescent="0.3">
      <c r="A66" s="100" t="s">
        <v>32</v>
      </c>
      <c r="B66" s="102" t="s">
        <v>178</v>
      </c>
      <c r="C66" s="103"/>
      <c r="D66" s="103"/>
      <c r="E66" s="103"/>
      <c r="F66" s="106"/>
      <c r="G66" s="105"/>
      <c r="H66" s="106"/>
      <c r="I66" s="107"/>
      <c r="J66" s="103"/>
    </row>
    <row r="67" spans="1:10" ht="15.6" x14ac:dyDescent="0.3">
      <c r="A67" s="95"/>
      <c r="B67" s="102" t="s">
        <v>179</v>
      </c>
      <c r="C67" s="103"/>
      <c r="D67" s="103"/>
      <c r="E67" s="106"/>
      <c r="F67" s="104" t="s">
        <v>173</v>
      </c>
      <c r="G67" s="105" t="s">
        <v>154</v>
      </c>
      <c r="H67" s="106" t="s">
        <v>155</v>
      </c>
      <c r="I67" s="112"/>
      <c r="J67" s="103" t="s">
        <v>156</v>
      </c>
    </row>
    <row r="68" spans="1:10" ht="12" customHeight="1" x14ac:dyDescent="0.3">
      <c r="A68" s="95"/>
      <c r="B68" s="102"/>
      <c r="C68" s="103"/>
      <c r="D68" s="103"/>
      <c r="E68" s="106"/>
      <c r="F68" s="104"/>
      <c r="G68" s="105"/>
      <c r="H68" s="106"/>
      <c r="I68" s="108"/>
      <c r="J68" s="103"/>
    </row>
    <row r="69" spans="1:10" ht="15.6" x14ac:dyDescent="0.3">
      <c r="A69" s="95"/>
      <c r="B69" s="102"/>
      <c r="C69" s="103"/>
      <c r="D69" s="103"/>
      <c r="E69" s="106"/>
      <c r="F69" s="104" t="s">
        <v>174</v>
      </c>
      <c r="G69" s="105" t="s">
        <v>154</v>
      </c>
      <c r="H69" s="106" t="s">
        <v>155</v>
      </c>
      <c r="I69" s="112"/>
      <c r="J69" s="103" t="s">
        <v>156</v>
      </c>
    </row>
    <row r="70" spans="1:10" ht="12" customHeight="1" x14ac:dyDescent="0.3">
      <c r="A70" s="95"/>
      <c r="B70" s="102"/>
      <c r="C70" s="103"/>
      <c r="D70" s="103"/>
      <c r="E70" s="106"/>
      <c r="F70" s="104"/>
      <c r="G70" s="105"/>
      <c r="H70" s="106"/>
      <c r="I70" s="113"/>
      <c r="J70" s="103"/>
    </row>
    <row r="71" spans="1:10" ht="15.6" x14ac:dyDescent="0.3">
      <c r="A71" s="95"/>
      <c r="B71" s="102"/>
      <c r="C71" s="103"/>
      <c r="D71" s="103"/>
      <c r="E71" s="106"/>
      <c r="F71" s="104" t="s">
        <v>175</v>
      </c>
      <c r="G71" s="105" t="s">
        <v>154</v>
      </c>
      <c r="H71" s="106" t="s">
        <v>155</v>
      </c>
      <c r="I71" s="112"/>
      <c r="J71" s="114" t="s">
        <v>156</v>
      </c>
    </row>
    <row r="72" spans="1:10" ht="12" customHeight="1" x14ac:dyDescent="0.3">
      <c r="A72" s="95"/>
      <c r="B72" s="102"/>
      <c r="C72" s="103"/>
      <c r="D72" s="103"/>
      <c r="E72" s="106"/>
      <c r="F72" s="104"/>
      <c r="G72" s="105"/>
      <c r="H72" s="106"/>
      <c r="I72" s="108"/>
      <c r="J72" s="103"/>
    </row>
    <row r="73" spans="1:10" ht="15.6" x14ac:dyDescent="0.3">
      <c r="A73" s="95"/>
      <c r="B73" s="102"/>
      <c r="C73" s="103"/>
      <c r="D73" s="103"/>
      <c r="E73" s="106"/>
      <c r="F73" s="104" t="s">
        <v>176</v>
      </c>
      <c r="G73" s="105" t="s">
        <v>154</v>
      </c>
      <c r="H73" s="106" t="s">
        <v>155</v>
      </c>
      <c r="I73" s="112"/>
      <c r="J73" s="103" t="s">
        <v>156</v>
      </c>
    </row>
    <row r="74" spans="1:10" ht="12" customHeight="1" x14ac:dyDescent="0.3">
      <c r="A74" s="95"/>
      <c r="B74" s="102"/>
      <c r="C74" s="103"/>
      <c r="D74" s="103"/>
      <c r="E74" s="103"/>
      <c r="F74" s="106"/>
      <c r="G74" s="105"/>
      <c r="H74" s="106"/>
      <c r="I74" s="109"/>
      <c r="J74" s="103"/>
    </row>
    <row r="75" spans="1:10" ht="15.6" x14ac:dyDescent="0.3">
      <c r="A75" s="100" t="s">
        <v>33</v>
      </c>
      <c r="B75" s="102" t="s">
        <v>180</v>
      </c>
      <c r="C75" s="103"/>
      <c r="D75" s="103"/>
      <c r="E75" s="103"/>
      <c r="F75" s="106"/>
      <c r="G75" s="105" t="s">
        <v>154</v>
      </c>
      <c r="H75" s="106" t="s">
        <v>155</v>
      </c>
      <c r="I75" s="112"/>
      <c r="J75" s="103" t="s">
        <v>156</v>
      </c>
    </row>
    <row r="76" spans="1:10" ht="12" customHeight="1" x14ac:dyDescent="0.3">
      <c r="A76" s="100"/>
      <c r="B76" s="102"/>
      <c r="C76" s="103"/>
      <c r="D76" s="103"/>
      <c r="E76" s="103"/>
      <c r="F76" s="106"/>
      <c r="G76" s="105"/>
      <c r="H76" s="106"/>
      <c r="I76" s="107"/>
      <c r="J76" s="103"/>
    </row>
    <row r="77" spans="1:10" ht="15.6" x14ac:dyDescent="0.3">
      <c r="A77" s="100" t="s">
        <v>35</v>
      </c>
      <c r="B77" s="102" t="s">
        <v>181</v>
      </c>
      <c r="C77" s="103"/>
      <c r="D77" s="103"/>
      <c r="E77" s="103"/>
      <c r="F77" s="106"/>
      <c r="G77" s="105" t="s">
        <v>154</v>
      </c>
      <c r="H77" s="106" t="s">
        <v>155</v>
      </c>
      <c r="I77" s="112"/>
      <c r="J77" s="103" t="s">
        <v>156</v>
      </c>
    </row>
    <row r="78" spans="1:10" ht="12" customHeight="1" x14ac:dyDescent="0.3">
      <c r="A78" s="100"/>
      <c r="B78" s="102"/>
      <c r="C78" s="103"/>
      <c r="D78" s="103"/>
      <c r="E78" s="103"/>
      <c r="F78" s="106"/>
      <c r="G78" s="105"/>
      <c r="H78" s="106"/>
      <c r="I78" s="107"/>
      <c r="J78" s="103"/>
    </row>
    <row r="79" spans="1:10" ht="15.6" x14ac:dyDescent="0.3">
      <c r="A79" s="100" t="s">
        <v>36</v>
      </c>
      <c r="B79" s="102" t="s">
        <v>182</v>
      </c>
      <c r="C79" s="103"/>
      <c r="D79" s="103"/>
      <c r="E79" s="103"/>
      <c r="F79" s="106"/>
      <c r="G79" s="105" t="s">
        <v>154</v>
      </c>
      <c r="H79" s="106" t="s">
        <v>155</v>
      </c>
      <c r="I79" s="112"/>
      <c r="J79" s="103" t="s">
        <v>156</v>
      </c>
    </row>
    <row r="80" spans="1:10" ht="12" customHeight="1" x14ac:dyDescent="0.3">
      <c r="A80" s="100"/>
      <c r="B80" s="102"/>
      <c r="C80" s="103"/>
      <c r="D80" s="103"/>
      <c r="E80" s="103"/>
      <c r="F80" s="106"/>
      <c r="G80" s="105"/>
      <c r="H80" s="106"/>
      <c r="I80" s="107"/>
      <c r="J80" s="103"/>
    </row>
    <row r="81" spans="1:10" ht="15.6" x14ac:dyDescent="0.3">
      <c r="A81" s="100" t="s">
        <v>40</v>
      </c>
      <c r="B81" s="102" t="s">
        <v>183</v>
      </c>
      <c r="C81" s="103"/>
      <c r="D81" s="103"/>
      <c r="E81" s="103"/>
      <c r="F81" s="106"/>
      <c r="G81" s="105" t="s">
        <v>154</v>
      </c>
      <c r="H81" s="106" t="s">
        <v>155</v>
      </c>
      <c r="I81" s="112"/>
      <c r="J81" s="103" t="s">
        <v>156</v>
      </c>
    </row>
    <row r="82" spans="1:10" ht="12" customHeight="1" x14ac:dyDescent="0.3">
      <c r="A82" s="100"/>
      <c r="B82" s="102"/>
      <c r="C82" s="103"/>
      <c r="D82" s="103"/>
      <c r="E82" s="103"/>
      <c r="F82" s="106"/>
      <c r="G82" s="105"/>
      <c r="H82" s="106"/>
      <c r="I82" s="107"/>
      <c r="J82" s="103"/>
    </row>
    <row r="83" spans="1:10" ht="15.6" x14ac:dyDescent="0.3">
      <c r="A83" s="100" t="s">
        <v>61</v>
      </c>
      <c r="B83" s="102" t="s">
        <v>184</v>
      </c>
      <c r="C83" s="103"/>
      <c r="D83" s="103"/>
      <c r="E83" s="103"/>
      <c r="F83" s="106"/>
      <c r="G83" s="105" t="s">
        <v>154</v>
      </c>
      <c r="H83" s="106" t="s">
        <v>155</v>
      </c>
      <c r="I83" s="112"/>
      <c r="J83" s="103" t="s">
        <v>156</v>
      </c>
    </row>
    <row r="84" spans="1:10" ht="12" customHeight="1" x14ac:dyDescent="0.3">
      <c r="A84" s="100"/>
      <c r="B84" s="102"/>
      <c r="C84" s="103"/>
      <c r="D84" s="103"/>
      <c r="E84" s="103"/>
      <c r="F84" s="106"/>
      <c r="G84" s="105"/>
      <c r="H84" s="106"/>
      <c r="I84" s="107"/>
      <c r="J84" s="103"/>
    </row>
    <row r="85" spans="1:10" ht="15.6" x14ac:dyDescent="0.3">
      <c r="A85" s="100" t="s">
        <v>62</v>
      </c>
      <c r="B85" s="102" t="s">
        <v>185</v>
      </c>
      <c r="C85" s="103"/>
      <c r="D85" s="103"/>
      <c r="E85" s="103"/>
      <c r="F85" s="106"/>
      <c r="G85" s="105" t="s">
        <v>154</v>
      </c>
      <c r="H85" s="106" t="s">
        <v>155</v>
      </c>
      <c r="I85" s="112"/>
      <c r="J85" s="103" t="s">
        <v>156</v>
      </c>
    </row>
    <row r="86" spans="1:10" ht="12" customHeight="1" x14ac:dyDescent="0.3">
      <c r="A86" s="100"/>
      <c r="B86" s="102"/>
      <c r="C86" s="103"/>
      <c r="D86" s="103"/>
      <c r="E86" s="103"/>
      <c r="F86" s="106"/>
      <c r="G86" s="105"/>
      <c r="H86" s="106"/>
      <c r="I86" s="107"/>
      <c r="J86" s="103"/>
    </row>
    <row r="87" spans="1:10" ht="15.6" x14ac:dyDescent="0.3">
      <c r="A87" s="100" t="s">
        <v>76</v>
      </c>
      <c r="B87" s="102" t="s">
        <v>186</v>
      </c>
      <c r="C87" s="103"/>
      <c r="D87" s="103"/>
      <c r="E87" s="103"/>
      <c r="F87" s="106"/>
      <c r="G87" s="105" t="s">
        <v>154</v>
      </c>
      <c r="H87" s="106" t="s">
        <v>155</v>
      </c>
      <c r="I87" s="112"/>
      <c r="J87" s="103" t="s">
        <v>156</v>
      </c>
    </row>
    <row r="88" spans="1:10" ht="12" customHeight="1" x14ac:dyDescent="0.3">
      <c r="A88" s="100"/>
      <c r="B88" s="102"/>
      <c r="C88" s="103"/>
      <c r="D88" s="103"/>
      <c r="E88" s="103"/>
      <c r="F88" s="106"/>
      <c r="G88" s="105"/>
      <c r="H88" s="106"/>
      <c r="I88" s="107"/>
      <c r="J88" s="103"/>
    </row>
    <row r="89" spans="1:10" ht="15.6" x14ac:dyDescent="0.3">
      <c r="A89" s="100" t="s">
        <v>78</v>
      </c>
      <c r="B89" s="102" t="s">
        <v>187</v>
      </c>
      <c r="C89" s="103"/>
      <c r="D89" s="103"/>
      <c r="E89" s="103"/>
      <c r="F89" s="106"/>
      <c r="G89" s="105" t="s">
        <v>154</v>
      </c>
      <c r="H89" s="106" t="s">
        <v>155</v>
      </c>
      <c r="I89" s="112"/>
      <c r="J89" s="103" t="s">
        <v>156</v>
      </c>
    </row>
    <row r="90" spans="1:10" ht="12" customHeight="1" x14ac:dyDescent="0.3">
      <c r="A90" s="100"/>
      <c r="B90" s="102"/>
      <c r="C90" s="103"/>
      <c r="D90" s="103"/>
      <c r="E90" s="103"/>
      <c r="F90" s="106"/>
      <c r="G90" s="105"/>
      <c r="H90" s="106"/>
      <c r="I90" s="107"/>
      <c r="J90" s="103"/>
    </row>
    <row r="91" spans="1:10" ht="15.6" x14ac:dyDescent="0.3">
      <c r="A91" s="100" t="s">
        <v>188</v>
      </c>
      <c r="B91" s="102" t="s">
        <v>189</v>
      </c>
      <c r="C91" s="103"/>
      <c r="D91" s="103"/>
      <c r="E91" s="103"/>
      <c r="F91" s="106"/>
      <c r="G91" s="105" t="s">
        <v>154</v>
      </c>
      <c r="H91" s="106" t="s">
        <v>155</v>
      </c>
      <c r="I91" s="112"/>
      <c r="J91" s="103" t="s">
        <v>156</v>
      </c>
    </row>
    <row r="92" spans="1:10" ht="12" customHeight="1" x14ac:dyDescent="0.3">
      <c r="A92" s="100"/>
      <c r="B92" s="102"/>
      <c r="C92" s="103"/>
      <c r="D92" s="103"/>
      <c r="E92" s="103"/>
      <c r="F92" s="106"/>
      <c r="G92" s="105"/>
      <c r="H92" s="106"/>
      <c r="I92" s="107"/>
      <c r="J92" s="103"/>
    </row>
    <row r="93" spans="1:10" ht="15.6" x14ac:dyDescent="0.3">
      <c r="A93" s="100" t="s">
        <v>190</v>
      </c>
      <c r="B93" s="102" t="s">
        <v>191</v>
      </c>
      <c r="C93" s="103"/>
      <c r="D93" s="103"/>
      <c r="E93" s="103"/>
      <c r="F93" s="106"/>
      <c r="G93" s="105" t="s">
        <v>154</v>
      </c>
      <c r="H93" s="106" t="s">
        <v>155</v>
      </c>
      <c r="I93" s="112"/>
      <c r="J93" s="103" t="s">
        <v>156</v>
      </c>
    </row>
    <row r="94" spans="1:10" ht="12" customHeight="1" x14ac:dyDescent="0.3">
      <c r="A94" s="100"/>
      <c r="B94" s="102"/>
      <c r="C94" s="103"/>
      <c r="D94" s="103"/>
      <c r="E94" s="103"/>
      <c r="F94" s="106"/>
      <c r="G94" s="105"/>
      <c r="H94" s="106"/>
      <c r="I94" s="107"/>
      <c r="J94" s="103"/>
    </row>
    <row r="95" spans="1:10" ht="15.6" x14ac:dyDescent="0.3">
      <c r="A95" s="100" t="s">
        <v>192</v>
      </c>
      <c r="B95" s="102" t="s">
        <v>193</v>
      </c>
      <c r="C95" s="103"/>
      <c r="D95" s="103"/>
      <c r="E95" s="103"/>
      <c r="F95" s="106"/>
      <c r="G95" s="105" t="s">
        <v>154</v>
      </c>
      <c r="H95" s="106" t="s">
        <v>155</v>
      </c>
      <c r="I95" s="112"/>
      <c r="J95" s="103" t="s">
        <v>156</v>
      </c>
    </row>
    <row r="96" spans="1:10" ht="12" customHeight="1" x14ac:dyDescent="0.3">
      <c r="A96" s="100"/>
      <c r="B96" s="102"/>
      <c r="C96" s="103"/>
      <c r="D96" s="103"/>
      <c r="E96" s="103"/>
      <c r="F96" s="106"/>
      <c r="G96" s="105"/>
      <c r="H96" s="106"/>
      <c r="I96" s="107"/>
      <c r="J96" s="103"/>
    </row>
    <row r="97" spans="1:10" ht="15.6" x14ac:dyDescent="0.3">
      <c r="A97" s="100" t="s">
        <v>194</v>
      </c>
      <c r="B97" s="102" t="s">
        <v>195</v>
      </c>
      <c r="C97" s="103"/>
      <c r="D97" s="103"/>
      <c r="E97" s="103"/>
      <c r="F97" s="106"/>
      <c r="G97" s="105" t="s">
        <v>154</v>
      </c>
      <c r="H97" s="106" t="s">
        <v>155</v>
      </c>
      <c r="I97" s="112"/>
      <c r="J97" s="103" t="s">
        <v>156</v>
      </c>
    </row>
    <row r="98" spans="1:10" ht="12" customHeight="1" x14ac:dyDescent="0.3">
      <c r="A98" s="100"/>
      <c r="B98" s="102"/>
      <c r="C98" s="103"/>
      <c r="D98" s="103"/>
      <c r="E98" s="103"/>
      <c r="F98" s="106"/>
      <c r="G98" s="105"/>
      <c r="H98" s="106"/>
      <c r="I98" s="107"/>
      <c r="J98" s="103"/>
    </row>
    <row r="99" spans="1:10" ht="15.6" x14ac:dyDescent="0.3">
      <c r="A99" s="100" t="s">
        <v>196</v>
      </c>
      <c r="B99" s="102" t="s">
        <v>197</v>
      </c>
      <c r="C99" s="103"/>
      <c r="D99" s="103"/>
      <c r="E99" s="103"/>
      <c r="F99" s="106"/>
      <c r="G99" s="105" t="s">
        <v>154</v>
      </c>
      <c r="H99" s="106" t="s">
        <v>155</v>
      </c>
      <c r="I99" s="112"/>
      <c r="J99" s="103" t="s">
        <v>156</v>
      </c>
    </row>
    <row r="100" spans="1:10" ht="12" customHeight="1" x14ac:dyDescent="0.3">
      <c r="A100" s="95"/>
      <c r="B100" s="103"/>
      <c r="C100" s="103"/>
      <c r="D100" s="103"/>
      <c r="E100" s="103"/>
      <c r="F100" s="103"/>
      <c r="G100" s="105"/>
      <c r="H100" s="106"/>
      <c r="I100" s="109"/>
      <c r="J100" s="103"/>
    </row>
    <row r="101" spans="1:10" ht="15.6" x14ac:dyDescent="0.3">
      <c r="A101" s="100" t="s">
        <v>198</v>
      </c>
      <c r="B101" s="102" t="s">
        <v>199</v>
      </c>
      <c r="C101" s="103"/>
      <c r="D101" s="103"/>
      <c r="E101" s="103"/>
      <c r="F101" s="106"/>
      <c r="G101" s="105" t="s">
        <v>154</v>
      </c>
      <c r="H101" s="106" t="s">
        <v>155</v>
      </c>
      <c r="I101" s="112"/>
      <c r="J101" s="103" t="s">
        <v>156</v>
      </c>
    </row>
    <row r="102" spans="1:10" ht="12" customHeight="1" x14ac:dyDescent="0.3">
      <c r="A102" s="95"/>
      <c r="B102" s="103"/>
      <c r="C102" s="103"/>
      <c r="D102" s="103"/>
      <c r="E102" s="103"/>
      <c r="F102" s="103"/>
      <c r="G102" s="105"/>
      <c r="H102" s="106"/>
      <c r="I102" s="109"/>
      <c r="J102" s="103"/>
    </row>
    <row r="103" spans="1:10" ht="15.6" x14ac:dyDescent="0.3">
      <c r="A103" s="104" t="s">
        <v>200</v>
      </c>
      <c r="B103" s="102" t="s">
        <v>201</v>
      </c>
      <c r="C103" s="103"/>
      <c r="D103" s="103"/>
      <c r="E103" s="103"/>
      <c r="F103" s="106"/>
      <c r="G103" s="105" t="s">
        <v>154</v>
      </c>
      <c r="H103" s="106" t="s">
        <v>155</v>
      </c>
      <c r="I103" s="112"/>
      <c r="J103" s="103" t="s">
        <v>156</v>
      </c>
    </row>
    <row r="104" spans="1:10" ht="12" customHeight="1" x14ac:dyDescent="0.3">
      <c r="A104" s="95"/>
      <c r="B104" s="103"/>
      <c r="C104" s="103"/>
      <c r="D104" s="103"/>
      <c r="E104" s="103"/>
      <c r="F104" s="103"/>
      <c r="G104" s="105"/>
      <c r="H104" s="106"/>
      <c r="I104" s="109"/>
      <c r="J104" s="103"/>
    </row>
    <row r="105" spans="1:10" ht="15.6" x14ac:dyDescent="0.3">
      <c r="A105" s="104" t="s">
        <v>202</v>
      </c>
      <c r="B105" s="102" t="s">
        <v>203</v>
      </c>
      <c r="C105" s="103"/>
      <c r="D105" s="103"/>
      <c r="E105" s="103"/>
      <c r="F105" s="106"/>
      <c r="G105" s="105" t="s">
        <v>154</v>
      </c>
      <c r="H105" s="106" t="s">
        <v>155</v>
      </c>
      <c r="I105" s="112"/>
      <c r="J105" s="103" t="s">
        <v>156</v>
      </c>
    </row>
    <row r="106" spans="1:10" ht="12" customHeight="1" x14ac:dyDescent="0.3">
      <c r="A106" s="95"/>
      <c r="B106" s="103"/>
      <c r="C106" s="103"/>
      <c r="D106" s="103"/>
      <c r="E106" s="103"/>
      <c r="F106" s="103"/>
      <c r="G106" s="105"/>
      <c r="H106" s="106"/>
      <c r="I106" s="109"/>
      <c r="J106" s="103"/>
    </row>
    <row r="107" spans="1:10" ht="15.6" x14ac:dyDescent="0.3">
      <c r="A107" s="104" t="s">
        <v>204</v>
      </c>
      <c r="B107" s="102" t="s">
        <v>205</v>
      </c>
      <c r="C107" s="103"/>
      <c r="D107" s="103"/>
      <c r="E107" s="103"/>
      <c r="F107" s="106"/>
      <c r="G107" s="105" t="s">
        <v>154</v>
      </c>
      <c r="H107" s="106" t="s">
        <v>155</v>
      </c>
      <c r="I107" s="112"/>
      <c r="J107" s="103" t="s">
        <v>156</v>
      </c>
    </row>
    <row r="108" spans="1:10" ht="12" customHeight="1" x14ac:dyDescent="0.3">
      <c r="A108" s="106"/>
      <c r="B108" s="103"/>
      <c r="C108" s="103"/>
      <c r="D108" s="103"/>
      <c r="E108" s="103"/>
      <c r="F108" s="103"/>
      <c r="G108" s="105"/>
      <c r="H108" s="106"/>
      <c r="I108" s="109"/>
      <c r="J108" s="96"/>
    </row>
    <row r="109" spans="1:10" ht="15.6" x14ac:dyDescent="0.3">
      <c r="A109" s="104" t="s">
        <v>206</v>
      </c>
      <c r="B109" s="102" t="s">
        <v>207</v>
      </c>
      <c r="C109" s="103"/>
      <c r="D109" s="103"/>
      <c r="E109" s="103"/>
      <c r="F109" s="106"/>
      <c r="G109" s="105" t="s">
        <v>154</v>
      </c>
      <c r="H109" s="106" t="s">
        <v>155</v>
      </c>
      <c r="I109" s="112"/>
      <c r="J109" s="103" t="s">
        <v>156</v>
      </c>
    </row>
    <row r="110" spans="1:10" ht="12" customHeight="1" x14ac:dyDescent="0.3">
      <c r="A110" s="96"/>
      <c r="B110" s="96"/>
      <c r="C110" s="96"/>
      <c r="D110" s="96"/>
      <c r="E110" s="96"/>
      <c r="F110" s="96"/>
      <c r="G110" s="94"/>
      <c r="H110" s="95"/>
      <c r="I110" s="110"/>
      <c r="J110" s="96"/>
    </row>
    <row r="111" spans="1:10" ht="15.6" x14ac:dyDescent="0.3">
      <c r="A111" s="104" t="s">
        <v>208</v>
      </c>
      <c r="B111" s="102" t="s">
        <v>209</v>
      </c>
      <c r="C111" s="103"/>
      <c r="D111" s="103"/>
      <c r="E111" s="103"/>
      <c r="F111" s="106"/>
      <c r="G111" s="105" t="s">
        <v>154</v>
      </c>
      <c r="H111" s="106" t="s">
        <v>155</v>
      </c>
      <c r="I111" s="112"/>
      <c r="J111" s="103" t="s">
        <v>156</v>
      </c>
    </row>
    <row r="112" spans="1:10" ht="12" customHeight="1" x14ac:dyDescent="0.3">
      <c r="A112" s="96"/>
      <c r="B112" s="96"/>
      <c r="C112" s="96"/>
      <c r="D112" s="96"/>
      <c r="E112" s="96"/>
      <c r="F112" s="96"/>
      <c r="G112" s="94"/>
      <c r="H112" s="95"/>
      <c r="I112" s="110"/>
      <c r="J112" s="96"/>
    </row>
    <row r="113" spans="1:10" ht="15.6" x14ac:dyDescent="0.3">
      <c r="A113" s="104" t="s">
        <v>210</v>
      </c>
      <c r="B113" s="102" t="s">
        <v>211</v>
      </c>
      <c r="C113" s="103"/>
      <c r="D113" s="103"/>
      <c r="E113" s="103"/>
      <c r="F113" s="106"/>
      <c r="G113" s="105" t="s">
        <v>154</v>
      </c>
      <c r="H113" s="106" t="s">
        <v>155</v>
      </c>
      <c r="I113" s="112"/>
      <c r="J113" s="103" t="s">
        <v>156</v>
      </c>
    </row>
    <row r="114" spans="1:10" ht="12" customHeight="1" x14ac:dyDescent="0.3">
      <c r="A114" s="96"/>
      <c r="B114" s="96"/>
      <c r="C114" s="96"/>
      <c r="D114" s="96"/>
      <c r="E114" s="96"/>
      <c r="F114" s="96"/>
      <c r="G114" s="94"/>
      <c r="H114" s="95"/>
      <c r="I114" s="110"/>
      <c r="J114" s="96"/>
    </row>
    <row r="115" spans="1:10" ht="15.6" x14ac:dyDescent="0.3">
      <c r="A115" s="104" t="s">
        <v>212</v>
      </c>
      <c r="B115" s="102" t="s">
        <v>213</v>
      </c>
      <c r="C115" s="103"/>
      <c r="D115" s="103"/>
      <c r="E115" s="103"/>
      <c r="F115" s="106"/>
      <c r="G115" s="105" t="s">
        <v>154</v>
      </c>
      <c r="H115" s="106" t="s">
        <v>155</v>
      </c>
      <c r="I115" s="112"/>
      <c r="J115" s="103" t="s">
        <v>156</v>
      </c>
    </row>
    <row r="116" spans="1:10" ht="12" customHeight="1" x14ac:dyDescent="0.3">
      <c r="A116" s="96"/>
      <c r="B116" s="96"/>
      <c r="C116" s="96"/>
      <c r="D116" s="96"/>
      <c r="E116" s="96"/>
      <c r="F116" s="96"/>
      <c r="G116" s="94"/>
      <c r="H116" s="95"/>
      <c r="I116" s="110"/>
      <c r="J116" s="96"/>
    </row>
    <row r="117" spans="1:10" ht="15.6" x14ac:dyDescent="0.3">
      <c r="A117" s="104" t="s">
        <v>214</v>
      </c>
      <c r="B117" s="102" t="s">
        <v>215</v>
      </c>
      <c r="C117" s="103"/>
      <c r="D117" s="103"/>
      <c r="E117" s="103"/>
      <c r="F117" s="106"/>
      <c r="G117" s="105" t="s">
        <v>154</v>
      </c>
      <c r="H117" s="106" t="s">
        <v>155</v>
      </c>
      <c r="I117" s="112"/>
      <c r="J117" s="103" t="s">
        <v>156</v>
      </c>
    </row>
    <row r="118" spans="1:10" ht="12" customHeight="1" x14ac:dyDescent="0.3">
      <c r="A118" s="96"/>
      <c r="B118" s="96"/>
      <c r="C118" s="96"/>
      <c r="D118" s="96"/>
      <c r="E118" s="96"/>
      <c r="F118" s="96"/>
      <c r="G118" s="94"/>
      <c r="H118" s="95"/>
      <c r="I118" s="110"/>
      <c r="J118" s="96"/>
    </row>
    <row r="119" spans="1:10" ht="15.6" x14ac:dyDescent="0.3">
      <c r="A119" s="104" t="s">
        <v>216</v>
      </c>
      <c r="B119" s="102" t="s">
        <v>217</v>
      </c>
      <c r="C119" s="103"/>
      <c r="D119" s="103"/>
      <c r="E119" s="103"/>
      <c r="F119" s="106"/>
      <c r="G119" s="105" t="s">
        <v>154</v>
      </c>
      <c r="H119" s="106" t="s">
        <v>155</v>
      </c>
      <c r="I119" s="112"/>
      <c r="J119" s="103" t="s">
        <v>156</v>
      </c>
    </row>
    <row r="120" spans="1:10" ht="12" customHeight="1" x14ac:dyDescent="0.3">
      <c r="A120" s="96"/>
      <c r="B120" s="96"/>
      <c r="C120" s="96"/>
      <c r="D120" s="96"/>
      <c r="E120" s="96"/>
      <c r="F120" s="96"/>
      <c r="G120" s="94"/>
      <c r="H120" s="95"/>
      <c r="I120" s="110"/>
      <c r="J120" s="96"/>
    </row>
    <row r="121" spans="1:10" ht="15.6" x14ac:dyDescent="0.3">
      <c r="A121" s="104" t="s">
        <v>218</v>
      </c>
      <c r="B121" s="102" t="s">
        <v>219</v>
      </c>
      <c r="C121" s="103"/>
      <c r="D121" s="103"/>
      <c r="E121" s="103"/>
      <c r="F121" s="106"/>
      <c r="G121" s="105" t="s">
        <v>154</v>
      </c>
      <c r="H121" s="106" t="s">
        <v>155</v>
      </c>
      <c r="I121" s="112"/>
      <c r="J121" s="103" t="s">
        <v>156</v>
      </c>
    </row>
    <row r="122" spans="1:10" ht="12" customHeight="1" x14ac:dyDescent="0.3">
      <c r="A122" s="95"/>
      <c r="B122" s="96"/>
      <c r="C122" s="96"/>
      <c r="D122" s="96"/>
      <c r="E122" s="96"/>
      <c r="F122" s="96"/>
      <c r="G122" s="94"/>
      <c r="H122" s="95"/>
      <c r="I122" s="110"/>
      <c r="J122" s="96"/>
    </row>
    <row r="123" spans="1:10" ht="15.6" x14ac:dyDescent="0.3">
      <c r="A123" s="111" t="s">
        <v>220</v>
      </c>
      <c r="B123" s="102" t="s">
        <v>221</v>
      </c>
      <c r="C123" s="103"/>
      <c r="D123" s="103"/>
      <c r="E123" s="103"/>
      <c r="F123" s="106"/>
      <c r="G123" s="105" t="s">
        <v>154</v>
      </c>
      <c r="H123" s="106" t="s">
        <v>155</v>
      </c>
      <c r="I123" s="112"/>
      <c r="J123" s="103" t="s">
        <v>156</v>
      </c>
    </row>
    <row r="124" spans="1:10" ht="12" customHeight="1" x14ac:dyDescent="0.3">
      <c r="A124" s="111"/>
      <c r="B124" s="96"/>
      <c r="C124" s="96"/>
      <c r="D124" s="96"/>
      <c r="E124" s="96"/>
      <c r="F124" s="96"/>
      <c r="G124" s="94"/>
      <c r="H124" s="95"/>
      <c r="I124" s="110"/>
      <c r="J124" s="96"/>
    </row>
    <row r="125" spans="1:10" ht="15.6" x14ac:dyDescent="0.3">
      <c r="A125" s="111" t="s">
        <v>222</v>
      </c>
      <c r="B125" s="102" t="s">
        <v>223</v>
      </c>
      <c r="C125" s="103"/>
      <c r="D125" s="103"/>
      <c r="E125" s="103"/>
      <c r="F125" s="106"/>
      <c r="G125" s="105" t="s">
        <v>154</v>
      </c>
      <c r="H125" s="106" t="s">
        <v>155</v>
      </c>
      <c r="I125" s="112"/>
      <c r="J125" s="103" t="s">
        <v>156</v>
      </c>
    </row>
    <row r="126" spans="1:10" ht="12" customHeight="1" x14ac:dyDescent="0.3">
      <c r="A126" s="111"/>
      <c r="B126" s="96"/>
      <c r="C126" s="96"/>
      <c r="D126" s="96"/>
      <c r="E126" s="96"/>
      <c r="F126" s="96"/>
      <c r="G126" s="94"/>
      <c r="H126" s="95"/>
      <c r="I126" s="110"/>
      <c r="J126" s="96"/>
    </row>
    <row r="127" spans="1:10" ht="15.75" customHeight="1" x14ac:dyDescent="0.3">
      <c r="A127" s="111" t="s">
        <v>224</v>
      </c>
      <c r="B127" s="102" t="s">
        <v>225</v>
      </c>
      <c r="C127" s="103"/>
      <c r="D127" s="103"/>
      <c r="E127" s="103"/>
      <c r="F127" s="106"/>
      <c r="G127" s="105" t="s">
        <v>154</v>
      </c>
      <c r="H127" s="106" t="s">
        <v>155</v>
      </c>
      <c r="I127" s="112"/>
      <c r="J127" s="103" t="s">
        <v>156</v>
      </c>
    </row>
    <row r="128" spans="1:10" ht="12" customHeight="1" x14ac:dyDescent="0.3">
      <c r="A128" s="111"/>
    </row>
    <row r="129" spans="1:10" ht="15.6" x14ac:dyDescent="0.3">
      <c r="A129" s="111" t="s">
        <v>226</v>
      </c>
      <c r="B129" s="96" t="s">
        <v>227</v>
      </c>
      <c r="C129" s="96"/>
      <c r="D129" s="96"/>
      <c r="E129" s="96"/>
      <c r="F129" s="96"/>
      <c r="G129" s="105" t="s">
        <v>154</v>
      </c>
      <c r="H129" s="106" t="s">
        <v>155</v>
      </c>
      <c r="I129" s="112"/>
      <c r="J129" s="103" t="s">
        <v>156</v>
      </c>
    </row>
    <row r="130" spans="1:10" ht="12" customHeight="1" x14ac:dyDescent="0.3">
      <c r="A130" s="111"/>
      <c r="B130" s="96"/>
      <c r="C130" s="96"/>
      <c r="D130" s="96"/>
      <c r="E130" s="96"/>
      <c r="F130" s="96"/>
      <c r="G130" s="94"/>
      <c r="H130" s="95"/>
      <c r="I130" s="110"/>
      <c r="J130" s="96"/>
    </row>
    <row r="131" spans="1:10" ht="15.6" x14ac:dyDescent="0.3">
      <c r="A131" s="111" t="s">
        <v>228</v>
      </c>
      <c r="B131" s="96" t="s">
        <v>229</v>
      </c>
      <c r="C131" s="96"/>
      <c r="D131" s="96"/>
      <c r="E131" s="96"/>
      <c r="F131" s="96"/>
      <c r="G131" s="105" t="s">
        <v>154</v>
      </c>
      <c r="H131" s="106" t="s">
        <v>155</v>
      </c>
      <c r="I131" s="112"/>
      <c r="J131" s="103" t="s">
        <v>156</v>
      </c>
    </row>
    <row r="132" spans="1:10" ht="12" customHeight="1" x14ac:dyDescent="0.3">
      <c r="A132" s="111"/>
      <c r="B132" s="96"/>
      <c r="C132" s="96"/>
      <c r="D132" s="96"/>
      <c r="E132" s="96"/>
      <c r="F132" s="96"/>
      <c r="G132" s="94"/>
      <c r="H132" s="95"/>
      <c r="I132" s="110"/>
      <c r="J132" s="96"/>
    </row>
    <row r="133" spans="1:10" ht="15.6" x14ac:dyDescent="0.3">
      <c r="A133" s="111" t="s">
        <v>230</v>
      </c>
      <c r="B133" s="96" t="s">
        <v>231</v>
      </c>
      <c r="C133" s="96"/>
      <c r="D133" s="96"/>
      <c r="E133" s="96"/>
      <c r="F133" s="96"/>
      <c r="G133" s="105" t="s">
        <v>154</v>
      </c>
      <c r="H133" s="106" t="s">
        <v>155</v>
      </c>
      <c r="I133" s="112"/>
      <c r="J133" s="103" t="s">
        <v>156</v>
      </c>
    </row>
    <row r="134" spans="1:10" ht="12" customHeight="1" x14ac:dyDescent="0.3">
      <c r="A134" s="111"/>
      <c r="B134" s="96"/>
      <c r="C134" s="96"/>
      <c r="D134" s="96"/>
      <c r="E134" s="96"/>
      <c r="F134" s="96"/>
      <c r="G134" s="94"/>
      <c r="H134" s="95"/>
      <c r="I134" s="110"/>
      <c r="J134" s="96"/>
    </row>
    <row r="135" spans="1:10" ht="15.6" x14ac:dyDescent="0.3">
      <c r="A135" s="111" t="s">
        <v>232</v>
      </c>
      <c r="B135" s="96" t="s">
        <v>233</v>
      </c>
      <c r="C135" s="96"/>
      <c r="D135" s="96"/>
      <c r="E135" s="96"/>
      <c r="F135" s="96"/>
      <c r="G135" s="105" t="s">
        <v>154</v>
      </c>
      <c r="H135" s="106" t="s">
        <v>155</v>
      </c>
      <c r="I135" s="112"/>
      <c r="J135" s="103" t="s">
        <v>156</v>
      </c>
    </row>
    <row r="136" spans="1:10" ht="12" customHeight="1" x14ac:dyDescent="0.3">
      <c r="A136" s="111"/>
      <c r="B136" s="96"/>
      <c r="C136" s="96"/>
      <c r="D136" s="96"/>
      <c r="E136" s="96"/>
      <c r="F136" s="96"/>
      <c r="G136" s="94"/>
      <c r="H136" s="95"/>
      <c r="I136" s="110"/>
      <c r="J136" s="96"/>
    </row>
    <row r="137" spans="1:10" ht="15.75" customHeight="1" x14ac:dyDescent="0.3">
      <c r="A137" s="111" t="s">
        <v>234</v>
      </c>
      <c r="B137" s="96" t="s">
        <v>235</v>
      </c>
      <c r="C137" s="96"/>
      <c r="D137" s="96"/>
      <c r="E137" s="96"/>
      <c r="F137" s="96"/>
      <c r="G137" s="105" t="s">
        <v>154</v>
      </c>
      <c r="H137" s="106" t="s">
        <v>155</v>
      </c>
      <c r="I137" s="112"/>
      <c r="J137" s="103" t="s">
        <v>156</v>
      </c>
    </row>
    <row r="138" spans="1:10" ht="15.6" x14ac:dyDescent="0.3">
      <c r="B138" s="96"/>
      <c r="C138" s="96"/>
      <c r="D138" s="96"/>
      <c r="E138" s="96"/>
      <c r="F138" s="96"/>
      <c r="G138" s="94"/>
      <c r="H138" s="95"/>
      <c r="I138" s="110"/>
      <c r="J138" s="96"/>
    </row>
    <row r="139" spans="1:10" ht="15.6" x14ac:dyDescent="0.3">
      <c r="A139" s="111" t="s">
        <v>236</v>
      </c>
      <c r="B139" s="96" t="s">
        <v>237</v>
      </c>
      <c r="C139" s="96"/>
      <c r="D139" s="96"/>
      <c r="E139" s="96"/>
      <c r="F139" s="96"/>
      <c r="G139" s="105" t="s">
        <v>154</v>
      </c>
      <c r="H139" s="106" t="s">
        <v>155</v>
      </c>
      <c r="I139" s="112"/>
      <c r="J139" s="103" t="s">
        <v>156</v>
      </c>
    </row>
    <row r="140" spans="1:10" ht="15.6" x14ac:dyDescent="0.3">
      <c r="B140" s="96"/>
      <c r="C140" s="96"/>
      <c r="D140" s="96"/>
      <c r="E140" s="96"/>
      <c r="F140" s="96"/>
      <c r="G140" s="94"/>
      <c r="H140" s="95"/>
      <c r="I140" s="110"/>
      <c r="J140" s="103"/>
    </row>
    <row r="141" spans="1:10" ht="15.6" x14ac:dyDescent="0.3">
      <c r="A141" s="111" t="s">
        <v>238</v>
      </c>
      <c r="B141" s="96" t="s">
        <v>239</v>
      </c>
      <c r="C141" s="96"/>
      <c r="D141" s="96"/>
      <c r="E141" s="96"/>
      <c r="F141" s="96"/>
      <c r="G141" s="105" t="s">
        <v>154</v>
      </c>
      <c r="H141" s="106" t="s">
        <v>155</v>
      </c>
      <c r="I141" s="112"/>
      <c r="J141" s="103" t="s">
        <v>156</v>
      </c>
    </row>
    <row r="142" spans="1:10" ht="15.6" x14ac:dyDescent="0.3">
      <c r="B142" s="96"/>
      <c r="C142" s="96"/>
      <c r="D142" s="96"/>
      <c r="E142" s="96"/>
      <c r="F142" s="96"/>
      <c r="G142" s="94"/>
      <c r="H142" s="95"/>
      <c r="I142" s="110"/>
      <c r="J142" s="103"/>
    </row>
    <row r="143" spans="1:10" ht="15.6" x14ac:dyDescent="0.3">
      <c r="A143" s="111" t="s">
        <v>240</v>
      </c>
      <c r="B143" s="96" t="s">
        <v>241</v>
      </c>
      <c r="C143" s="96"/>
      <c r="D143" s="96"/>
      <c r="E143" s="96"/>
      <c r="F143" s="96"/>
      <c r="G143" s="105" t="s">
        <v>154</v>
      </c>
      <c r="H143" s="106" t="s">
        <v>155</v>
      </c>
      <c r="I143" s="112"/>
      <c r="J143" s="103" t="s">
        <v>156</v>
      </c>
    </row>
    <row r="145" spans="1:10" ht="15.6" x14ac:dyDescent="0.3">
      <c r="A145" s="111" t="s">
        <v>248</v>
      </c>
      <c r="B145" s="96" t="s">
        <v>249</v>
      </c>
      <c r="G145" s="105" t="s">
        <v>154</v>
      </c>
      <c r="H145" s="106" t="s">
        <v>155</v>
      </c>
      <c r="I145" s="112"/>
      <c r="J145" s="103" t="s">
        <v>156</v>
      </c>
    </row>
  </sheetData>
  <sheetProtection algorithmName="SHA-512" hashValue="RthnJJhTnN+AYmhxWxZnG0UOFibLbMz6TstJFfwo06S1JDiEqSJwk7iLdKZX5y4mGXh0yhf6s4CRWlep7FYC9g==" saltValue="YvgOBjYLaVuBTHTTd8zjKw=="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PW-2.1A</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8EE5B-A6A2-46F9-8922-992BEF37FF7C}">
  <dimension ref="A1:K145"/>
  <sheetViews>
    <sheetView view="pageLayout" zoomScaleNormal="100" zoomScaleSheetLayoutView="120" workbookViewId="0">
      <selection activeCell="I40" sqref="I40"/>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1" ht="16.2" x14ac:dyDescent="0.3">
      <c r="A1" s="138"/>
      <c r="B1" s="139"/>
      <c r="C1" s="139"/>
      <c r="D1" s="139"/>
      <c r="E1" s="139"/>
      <c r="F1" s="139"/>
      <c r="G1" s="139"/>
      <c r="H1" s="139"/>
      <c r="I1" s="139"/>
      <c r="J1" s="139"/>
      <c r="K1" s="139"/>
    </row>
    <row r="2" spans="1:11" ht="15.6" x14ac:dyDescent="0.3">
      <c r="A2" s="137" t="s">
        <v>147</v>
      </c>
      <c r="B2" s="137"/>
      <c r="C2" s="137"/>
      <c r="D2" s="137"/>
      <c r="E2" s="137"/>
      <c r="F2" s="137"/>
      <c r="G2" s="137"/>
      <c r="H2" s="137"/>
      <c r="I2" s="137"/>
      <c r="J2" s="137"/>
    </row>
    <row r="3" spans="1:11" ht="15.6" customHeight="1" x14ac:dyDescent="0.3">
      <c r="A3" s="92"/>
      <c r="B3" s="93"/>
      <c r="C3" s="93"/>
      <c r="D3" s="93"/>
      <c r="E3" s="137" t="s">
        <v>246</v>
      </c>
      <c r="F3" s="137"/>
      <c r="G3" s="94"/>
      <c r="H3" s="95"/>
      <c r="I3" s="93"/>
      <c r="J3" s="96"/>
    </row>
    <row r="4" spans="1:11" ht="15.6" x14ac:dyDescent="0.3">
      <c r="A4" s="140" t="s">
        <v>148</v>
      </c>
      <c r="B4" s="140"/>
      <c r="C4" s="140"/>
      <c r="D4" s="140"/>
      <c r="E4" s="140"/>
      <c r="F4" s="140"/>
      <c r="G4" s="140"/>
      <c r="H4" s="140"/>
      <c r="I4" s="140"/>
      <c r="J4" s="140"/>
    </row>
    <row r="5" spans="1:11" ht="15.6" x14ac:dyDescent="0.3">
      <c r="A5" s="115"/>
      <c r="B5" s="140" t="s">
        <v>149</v>
      </c>
      <c r="C5" s="140"/>
      <c r="D5" s="140"/>
      <c r="E5" s="140"/>
      <c r="F5" s="140"/>
      <c r="G5" s="140"/>
      <c r="H5" s="140"/>
      <c r="I5" s="140"/>
      <c r="J5" s="115"/>
    </row>
    <row r="6" spans="1:11" ht="12" customHeight="1" x14ac:dyDescent="0.3">
      <c r="A6" s="98"/>
      <c r="B6" s="98"/>
      <c r="C6" s="98"/>
      <c r="D6" s="98"/>
      <c r="E6" s="98"/>
      <c r="F6" s="98"/>
      <c r="G6" s="98"/>
      <c r="H6" s="99"/>
      <c r="I6" s="98"/>
      <c r="J6" s="93"/>
    </row>
    <row r="7" spans="1:11" ht="15.6" x14ac:dyDescent="0.3">
      <c r="A7" s="100"/>
      <c r="B7" s="141" t="s">
        <v>150</v>
      </c>
      <c r="C7" s="141"/>
      <c r="D7" s="141"/>
      <c r="E7" s="141"/>
      <c r="F7" s="141"/>
      <c r="G7" s="141"/>
      <c r="H7" s="141"/>
      <c r="I7" s="141"/>
      <c r="J7" s="96"/>
    </row>
    <row r="8" spans="1:11" ht="15.6" x14ac:dyDescent="0.3">
      <c r="A8" s="100"/>
      <c r="B8" s="136" t="s">
        <v>151</v>
      </c>
      <c r="C8" s="136"/>
      <c r="D8" s="136"/>
      <c r="E8" s="136"/>
      <c r="F8" s="136"/>
      <c r="G8" s="136"/>
      <c r="H8" s="136"/>
      <c r="I8" s="136"/>
      <c r="J8" s="96"/>
    </row>
    <row r="9" spans="1:11" ht="12" customHeight="1" x14ac:dyDescent="0.3">
      <c r="A9" s="95"/>
      <c r="B9" s="101"/>
      <c r="C9" s="96"/>
      <c r="D9" s="96"/>
      <c r="E9" s="96"/>
      <c r="F9" s="96"/>
      <c r="G9" s="94"/>
      <c r="H9" s="95"/>
      <c r="I9" s="96"/>
      <c r="J9" s="96"/>
    </row>
    <row r="10" spans="1:11" ht="15.6" x14ac:dyDescent="0.3">
      <c r="A10" s="100" t="s">
        <v>5</v>
      </c>
      <c r="B10" s="102" t="s">
        <v>152</v>
      </c>
      <c r="C10" s="103"/>
      <c r="D10" s="103"/>
      <c r="E10" s="103"/>
      <c r="F10" s="104" t="s">
        <v>153</v>
      </c>
      <c r="G10" s="105" t="s">
        <v>154</v>
      </c>
      <c r="H10" s="106" t="s">
        <v>155</v>
      </c>
      <c r="I10" s="112"/>
      <c r="J10" s="103" t="s">
        <v>156</v>
      </c>
    </row>
    <row r="11" spans="1:11" ht="12" customHeight="1" x14ac:dyDescent="0.3">
      <c r="A11" s="100"/>
      <c r="B11" s="102"/>
      <c r="C11" s="103"/>
      <c r="D11" s="103"/>
      <c r="E11" s="103"/>
      <c r="F11" s="104"/>
      <c r="G11" s="105"/>
      <c r="H11" s="106"/>
      <c r="I11" s="107"/>
      <c r="J11" s="103"/>
    </row>
    <row r="12" spans="1:11" ht="15.6" x14ac:dyDescent="0.3">
      <c r="A12" s="95"/>
      <c r="B12" s="102"/>
      <c r="C12" s="103"/>
      <c r="D12" s="103"/>
      <c r="E12" s="103"/>
      <c r="F12" s="104" t="s">
        <v>157</v>
      </c>
      <c r="G12" s="105" t="s">
        <v>154</v>
      </c>
      <c r="H12" s="106" t="s">
        <v>155</v>
      </c>
      <c r="I12" s="112"/>
      <c r="J12" s="103" t="s">
        <v>156</v>
      </c>
    </row>
    <row r="13" spans="1:11" ht="12" customHeight="1" x14ac:dyDescent="0.3">
      <c r="A13" s="95"/>
      <c r="B13" s="102"/>
      <c r="C13" s="103"/>
      <c r="D13" s="103"/>
      <c r="E13" s="103"/>
      <c r="F13" s="104"/>
      <c r="G13" s="105"/>
      <c r="H13" s="106"/>
      <c r="I13" s="107"/>
      <c r="J13" s="103"/>
    </row>
    <row r="14" spans="1:11" ht="15.6" x14ac:dyDescent="0.3">
      <c r="A14" s="95"/>
      <c r="B14" s="102"/>
      <c r="C14" s="103"/>
      <c r="D14" s="103"/>
      <c r="E14" s="103"/>
      <c r="F14" s="104" t="s">
        <v>158</v>
      </c>
      <c r="G14" s="105" t="s">
        <v>154</v>
      </c>
      <c r="H14" s="106" t="s">
        <v>155</v>
      </c>
      <c r="I14" s="112"/>
      <c r="J14" s="103" t="s">
        <v>156</v>
      </c>
    </row>
    <row r="15" spans="1:11" ht="12" customHeight="1" x14ac:dyDescent="0.3">
      <c r="A15" s="95"/>
      <c r="B15" s="102"/>
      <c r="C15" s="103"/>
      <c r="D15" s="103"/>
      <c r="E15" s="103"/>
      <c r="F15" s="106"/>
      <c r="G15" s="105"/>
      <c r="H15" s="106"/>
      <c r="I15" s="107"/>
      <c r="J15" s="103"/>
    </row>
    <row r="16" spans="1:11" ht="15.6" x14ac:dyDescent="0.3">
      <c r="A16" s="100" t="s">
        <v>7</v>
      </c>
      <c r="B16" s="102" t="s">
        <v>159</v>
      </c>
      <c r="C16" s="103"/>
      <c r="D16" s="103"/>
      <c r="E16" s="103"/>
      <c r="F16" s="104"/>
      <c r="G16" s="105" t="s">
        <v>154</v>
      </c>
      <c r="H16" s="106" t="s">
        <v>155</v>
      </c>
      <c r="I16" s="112"/>
      <c r="J16" s="103" t="s">
        <v>156</v>
      </c>
    </row>
    <row r="17" spans="1:10" ht="12" customHeight="1" x14ac:dyDescent="0.3">
      <c r="A17" s="95"/>
      <c r="B17" s="102"/>
      <c r="C17" s="103"/>
      <c r="D17" s="103"/>
      <c r="E17" s="103"/>
      <c r="F17" s="106"/>
      <c r="G17" s="105"/>
      <c r="H17" s="106"/>
      <c r="I17" s="107"/>
      <c r="J17" s="103"/>
    </row>
    <row r="18" spans="1:10" ht="15.6" x14ac:dyDescent="0.3">
      <c r="A18" s="100" t="s">
        <v>9</v>
      </c>
      <c r="B18" s="102" t="s">
        <v>160</v>
      </c>
      <c r="C18" s="103"/>
      <c r="D18" s="103"/>
      <c r="E18" s="103"/>
      <c r="F18" s="104"/>
      <c r="G18" s="105" t="s">
        <v>154</v>
      </c>
      <c r="H18" s="106" t="s">
        <v>155</v>
      </c>
      <c r="I18" s="112"/>
      <c r="J18" s="103" t="s">
        <v>156</v>
      </c>
    </row>
    <row r="19" spans="1:10" ht="12" customHeight="1" x14ac:dyDescent="0.3">
      <c r="A19" s="95"/>
      <c r="B19" s="102"/>
      <c r="C19" s="103"/>
      <c r="D19" s="103"/>
      <c r="E19" s="103"/>
      <c r="F19" s="106"/>
      <c r="G19" s="105"/>
      <c r="H19" s="106"/>
      <c r="I19" s="107"/>
      <c r="J19" s="103"/>
    </row>
    <row r="20" spans="1:10" ht="15.6" x14ac:dyDescent="0.3">
      <c r="A20" s="100" t="s">
        <v>11</v>
      </c>
      <c r="B20" s="102" t="s">
        <v>161</v>
      </c>
      <c r="C20" s="103"/>
      <c r="D20" s="103"/>
      <c r="E20" s="103"/>
      <c r="F20" s="104" t="s">
        <v>153</v>
      </c>
      <c r="G20" s="105" t="s">
        <v>154</v>
      </c>
      <c r="H20" s="106" t="s">
        <v>155</v>
      </c>
      <c r="I20" s="112"/>
      <c r="J20" s="103" t="s">
        <v>156</v>
      </c>
    </row>
    <row r="21" spans="1:10" ht="12" customHeight="1" x14ac:dyDescent="0.3">
      <c r="A21" s="100"/>
      <c r="B21" s="102"/>
      <c r="C21" s="103"/>
      <c r="D21" s="103"/>
      <c r="E21" s="103"/>
      <c r="F21" s="104"/>
      <c r="G21" s="105"/>
      <c r="H21" s="106"/>
      <c r="I21" s="107"/>
      <c r="J21" s="103"/>
    </row>
    <row r="22" spans="1:10" ht="15.6" x14ac:dyDescent="0.3">
      <c r="A22" s="95"/>
      <c r="B22" s="102"/>
      <c r="C22" s="103"/>
      <c r="D22" s="103"/>
      <c r="E22" s="103"/>
      <c r="F22" s="104" t="s">
        <v>157</v>
      </c>
      <c r="G22" s="105" t="s">
        <v>154</v>
      </c>
      <c r="H22" s="106" t="s">
        <v>155</v>
      </c>
      <c r="I22" s="112"/>
      <c r="J22" s="103" t="s">
        <v>156</v>
      </c>
    </row>
    <row r="23" spans="1:10" ht="12" customHeight="1" x14ac:dyDescent="0.3">
      <c r="A23" s="95"/>
      <c r="B23" s="102"/>
      <c r="C23" s="103"/>
      <c r="D23" s="103"/>
      <c r="E23" s="103"/>
      <c r="F23" s="104"/>
      <c r="G23" s="105"/>
      <c r="H23" s="106"/>
      <c r="I23" s="107"/>
      <c r="J23" s="103"/>
    </row>
    <row r="24" spans="1:10" ht="15.6" x14ac:dyDescent="0.3">
      <c r="A24" s="95"/>
      <c r="B24" s="102"/>
      <c r="C24" s="103"/>
      <c r="D24" s="103"/>
      <c r="E24" s="103"/>
      <c r="F24" s="106" t="s">
        <v>162</v>
      </c>
      <c r="G24" s="105" t="s">
        <v>154</v>
      </c>
      <c r="H24" s="106" t="s">
        <v>155</v>
      </c>
      <c r="I24" s="112"/>
      <c r="J24" s="103" t="s">
        <v>156</v>
      </c>
    </row>
    <row r="25" spans="1:10" ht="12" customHeight="1" x14ac:dyDescent="0.3">
      <c r="A25" s="100"/>
      <c r="B25" s="102"/>
      <c r="C25" s="103"/>
      <c r="D25" s="103"/>
      <c r="E25" s="103"/>
      <c r="F25" s="104"/>
      <c r="G25" s="105"/>
      <c r="H25" s="106"/>
      <c r="I25" s="107"/>
      <c r="J25" s="103"/>
    </row>
    <row r="26" spans="1:10" ht="15.6" x14ac:dyDescent="0.3">
      <c r="A26" s="95"/>
      <c r="B26" s="102"/>
      <c r="C26" s="103"/>
      <c r="D26" s="103"/>
      <c r="E26" s="103"/>
      <c r="F26" s="106" t="s">
        <v>158</v>
      </c>
      <c r="G26" s="105" t="s">
        <v>154</v>
      </c>
      <c r="H26" s="106" t="s">
        <v>155</v>
      </c>
      <c r="I26" s="112"/>
      <c r="J26" s="103" t="s">
        <v>156</v>
      </c>
    </row>
    <row r="27" spans="1:10" ht="12" customHeight="1" x14ac:dyDescent="0.3">
      <c r="A27" s="95"/>
      <c r="B27" s="102"/>
      <c r="C27" s="103"/>
      <c r="D27" s="103"/>
      <c r="E27" s="103"/>
      <c r="F27" s="104"/>
      <c r="G27" s="105"/>
      <c r="H27" s="106"/>
      <c r="I27" s="107"/>
      <c r="J27" s="103"/>
    </row>
    <row r="28" spans="1:10" ht="15.6" x14ac:dyDescent="0.3">
      <c r="A28" s="95"/>
      <c r="B28" s="102"/>
      <c r="C28" s="103"/>
      <c r="D28" s="103"/>
      <c r="E28" s="103"/>
      <c r="F28" s="106" t="s">
        <v>163</v>
      </c>
      <c r="G28" s="105" t="s">
        <v>154</v>
      </c>
      <c r="H28" s="106" t="s">
        <v>155</v>
      </c>
      <c r="I28" s="112"/>
      <c r="J28" s="103" t="s">
        <v>156</v>
      </c>
    </row>
    <row r="29" spans="1:10" ht="12" customHeight="1" x14ac:dyDescent="0.3">
      <c r="A29" s="95"/>
      <c r="B29" s="102"/>
      <c r="C29" s="103"/>
      <c r="D29" s="103"/>
      <c r="E29" s="103"/>
      <c r="F29" s="106"/>
      <c r="G29" s="105"/>
      <c r="H29" s="106"/>
      <c r="I29" s="107"/>
      <c r="J29" s="103"/>
    </row>
    <row r="30" spans="1:10" ht="15.6" x14ac:dyDescent="0.3">
      <c r="A30" s="100" t="s">
        <v>13</v>
      </c>
      <c r="B30" s="102" t="s">
        <v>164</v>
      </c>
      <c r="C30" s="103"/>
      <c r="D30" s="103"/>
      <c r="E30" s="103"/>
      <c r="F30" s="104"/>
      <c r="G30" s="105" t="s">
        <v>154</v>
      </c>
      <c r="H30" s="106" t="s">
        <v>155</v>
      </c>
      <c r="I30" s="112"/>
      <c r="J30" s="103" t="s">
        <v>156</v>
      </c>
    </row>
    <row r="31" spans="1:10" ht="12" customHeight="1" x14ac:dyDescent="0.3">
      <c r="A31" s="95"/>
      <c r="B31" s="102"/>
      <c r="C31" s="103"/>
      <c r="D31" s="103"/>
      <c r="E31" s="103"/>
      <c r="F31" s="106"/>
      <c r="G31" s="105"/>
      <c r="H31" s="106"/>
      <c r="I31" s="107"/>
      <c r="J31" s="103"/>
    </row>
    <row r="32" spans="1:10" ht="15.6" x14ac:dyDescent="0.3">
      <c r="A32" s="100" t="s">
        <v>20</v>
      </c>
      <c r="B32" s="102" t="s">
        <v>165</v>
      </c>
      <c r="C32" s="103"/>
      <c r="D32" s="103"/>
      <c r="E32" s="103"/>
      <c r="F32" s="104" t="s">
        <v>153</v>
      </c>
      <c r="G32" s="105" t="s">
        <v>154</v>
      </c>
      <c r="H32" s="106" t="s">
        <v>155</v>
      </c>
      <c r="I32" s="112"/>
      <c r="J32" s="103" t="s">
        <v>156</v>
      </c>
    </row>
    <row r="33" spans="1:10" ht="12" customHeight="1" x14ac:dyDescent="0.3">
      <c r="A33" s="100"/>
      <c r="B33" s="102"/>
      <c r="C33" s="103"/>
      <c r="D33" s="103"/>
      <c r="E33" s="103"/>
      <c r="F33" s="104"/>
      <c r="G33" s="105"/>
      <c r="H33" s="106"/>
      <c r="I33" s="107"/>
      <c r="J33" s="103"/>
    </row>
    <row r="34" spans="1:10" ht="15.6" x14ac:dyDescent="0.3">
      <c r="A34" s="95"/>
      <c r="B34" s="102"/>
      <c r="C34" s="103"/>
      <c r="D34" s="103"/>
      <c r="E34" s="103"/>
      <c r="F34" s="104" t="s">
        <v>157</v>
      </c>
      <c r="G34" s="105" t="s">
        <v>154</v>
      </c>
      <c r="H34" s="106" t="s">
        <v>155</v>
      </c>
      <c r="I34" s="112"/>
      <c r="J34" s="103" t="s">
        <v>156</v>
      </c>
    </row>
    <row r="35" spans="1:10" ht="12" customHeight="1" x14ac:dyDescent="0.3">
      <c r="A35" s="95"/>
      <c r="B35" s="102"/>
      <c r="C35" s="103"/>
      <c r="D35" s="103"/>
      <c r="E35" s="103"/>
      <c r="F35" s="104"/>
      <c r="G35" s="105"/>
      <c r="H35" s="106"/>
      <c r="I35" s="107"/>
      <c r="J35" s="103"/>
    </row>
    <row r="36" spans="1:10" ht="15.6" x14ac:dyDescent="0.3">
      <c r="A36" s="95"/>
      <c r="B36" s="102"/>
      <c r="C36" s="103"/>
      <c r="D36" s="103"/>
      <c r="E36" s="103"/>
      <c r="F36" s="104" t="s">
        <v>158</v>
      </c>
      <c r="G36" s="105" t="s">
        <v>154</v>
      </c>
      <c r="H36" s="106" t="s">
        <v>155</v>
      </c>
      <c r="I36" s="112"/>
      <c r="J36" s="103" t="s">
        <v>156</v>
      </c>
    </row>
    <row r="37" spans="1:10" ht="12" customHeight="1" x14ac:dyDescent="0.3">
      <c r="A37" s="95"/>
      <c r="B37" s="102"/>
      <c r="C37" s="103"/>
      <c r="D37" s="103"/>
      <c r="E37" s="103"/>
      <c r="F37" s="106"/>
      <c r="G37" s="105"/>
      <c r="H37" s="106"/>
      <c r="I37" s="107"/>
      <c r="J37" s="103"/>
    </row>
    <row r="38" spans="1:10" ht="15.6" x14ac:dyDescent="0.3">
      <c r="A38" s="104" t="s">
        <v>22</v>
      </c>
      <c r="B38" s="102" t="s">
        <v>166</v>
      </c>
      <c r="C38" s="103"/>
      <c r="D38" s="103"/>
      <c r="E38" s="103"/>
      <c r="F38" s="106" t="s">
        <v>167</v>
      </c>
      <c r="G38" s="105" t="s">
        <v>154</v>
      </c>
      <c r="H38" s="106" t="s">
        <v>155</v>
      </c>
      <c r="I38" s="112"/>
      <c r="J38" s="103" t="s">
        <v>156</v>
      </c>
    </row>
    <row r="39" spans="1:10" ht="12" customHeight="1" x14ac:dyDescent="0.3">
      <c r="A39" s="95"/>
      <c r="B39" s="102"/>
      <c r="C39" s="103"/>
      <c r="D39" s="103"/>
      <c r="E39" s="103"/>
      <c r="F39" s="106"/>
      <c r="G39" s="105"/>
      <c r="H39" s="106"/>
      <c r="I39" s="107"/>
      <c r="J39" s="103"/>
    </row>
    <row r="40" spans="1:10" ht="15.6" x14ac:dyDescent="0.3">
      <c r="A40" s="104" t="s">
        <v>25</v>
      </c>
      <c r="B40" s="102" t="s">
        <v>168</v>
      </c>
      <c r="C40" s="103"/>
      <c r="D40" s="103"/>
      <c r="E40" s="103"/>
      <c r="F40" s="106" t="s">
        <v>169</v>
      </c>
      <c r="G40" s="105" t="s">
        <v>154</v>
      </c>
      <c r="H40" s="106" t="s">
        <v>155</v>
      </c>
      <c r="I40" s="112"/>
      <c r="J40" s="103" t="s">
        <v>156</v>
      </c>
    </row>
    <row r="41" spans="1:10" ht="12" customHeight="1" x14ac:dyDescent="0.3">
      <c r="A41" s="95"/>
      <c r="B41" s="102"/>
      <c r="C41" s="103"/>
      <c r="D41" s="103"/>
      <c r="E41" s="103"/>
      <c r="F41" s="106"/>
      <c r="G41" s="105"/>
      <c r="H41" s="106"/>
      <c r="I41" s="107"/>
      <c r="J41" s="103"/>
    </row>
    <row r="42" spans="1:10" ht="15.6" x14ac:dyDescent="0.3">
      <c r="A42" s="100" t="s">
        <v>29</v>
      </c>
      <c r="B42" s="102" t="s">
        <v>170</v>
      </c>
      <c r="C42" s="103"/>
      <c r="D42" s="103"/>
      <c r="E42" s="103"/>
      <c r="F42" s="104" t="s">
        <v>171</v>
      </c>
      <c r="G42" s="105" t="s">
        <v>154</v>
      </c>
      <c r="H42" s="106" t="s">
        <v>155</v>
      </c>
      <c r="I42" s="112"/>
      <c r="J42" s="103" t="s">
        <v>156</v>
      </c>
    </row>
    <row r="43" spans="1:10" ht="12" customHeight="1" x14ac:dyDescent="0.3">
      <c r="A43" s="100"/>
      <c r="B43" s="102"/>
      <c r="C43" s="103"/>
      <c r="D43" s="103"/>
      <c r="E43" s="103"/>
      <c r="F43" s="104"/>
      <c r="G43" s="105"/>
      <c r="H43" s="106"/>
      <c r="I43" s="107"/>
      <c r="J43" s="103"/>
    </row>
    <row r="44" spans="1:10" ht="15.6" x14ac:dyDescent="0.3">
      <c r="A44" s="95"/>
      <c r="B44" s="102"/>
      <c r="C44" s="103"/>
      <c r="D44" s="103"/>
      <c r="E44" s="103"/>
      <c r="F44" s="104" t="s">
        <v>172</v>
      </c>
      <c r="G44" s="105" t="s">
        <v>154</v>
      </c>
      <c r="H44" s="106" t="s">
        <v>155</v>
      </c>
      <c r="I44" s="112"/>
      <c r="J44" s="103" t="s">
        <v>156</v>
      </c>
    </row>
    <row r="45" spans="1:10" ht="12" customHeight="1" x14ac:dyDescent="0.3">
      <c r="A45" s="95"/>
      <c r="B45" s="102"/>
      <c r="C45" s="103"/>
      <c r="D45" s="103"/>
      <c r="E45" s="103"/>
      <c r="F45" s="104"/>
      <c r="G45" s="105"/>
      <c r="H45" s="106"/>
      <c r="I45" s="107"/>
      <c r="J45" s="103"/>
    </row>
    <row r="46" spans="1:10" ht="15.6" x14ac:dyDescent="0.3">
      <c r="A46" s="95"/>
      <c r="B46" s="102"/>
      <c r="C46" s="103"/>
      <c r="D46" s="103"/>
      <c r="E46" s="103"/>
      <c r="F46" s="104" t="s">
        <v>173</v>
      </c>
      <c r="G46" s="105" t="s">
        <v>154</v>
      </c>
      <c r="H46" s="106" t="s">
        <v>155</v>
      </c>
      <c r="I46" s="112"/>
      <c r="J46" s="103" t="s">
        <v>156</v>
      </c>
    </row>
    <row r="47" spans="1:10" ht="12" customHeight="1" x14ac:dyDescent="0.3">
      <c r="A47" s="100"/>
      <c r="B47" s="102"/>
      <c r="C47" s="103"/>
      <c r="D47" s="103"/>
      <c r="E47" s="103"/>
      <c r="F47" s="104"/>
      <c r="G47" s="105"/>
      <c r="H47" s="106"/>
      <c r="I47" s="107"/>
      <c r="J47" s="103"/>
    </row>
    <row r="48" spans="1:10" ht="15.6" x14ac:dyDescent="0.3">
      <c r="A48" s="95"/>
      <c r="B48" s="102"/>
      <c r="C48" s="103"/>
      <c r="D48" s="103"/>
      <c r="E48" s="103"/>
      <c r="F48" s="104" t="s">
        <v>174</v>
      </c>
      <c r="G48" s="105" t="s">
        <v>154</v>
      </c>
      <c r="H48" s="106" t="s">
        <v>155</v>
      </c>
      <c r="I48" s="112"/>
      <c r="J48" s="103" t="s">
        <v>156</v>
      </c>
    </row>
    <row r="49" spans="1:10" ht="12" customHeight="1" x14ac:dyDescent="0.3">
      <c r="A49" s="100"/>
      <c r="B49" s="102"/>
      <c r="C49" s="103"/>
      <c r="D49" s="103"/>
      <c r="E49" s="103"/>
      <c r="F49" s="104"/>
      <c r="G49" s="105"/>
      <c r="H49" s="106"/>
      <c r="I49" s="107"/>
      <c r="J49" s="103"/>
    </row>
    <row r="50" spans="1:10" ht="15.6" x14ac:dyDescent="0.3">
      <c r="A50" s="95"/>
      <c r="B50" s="102"/>
      <c r="C50" s="103"/>
      <c r="D50" s="103"/>
      <c r="E50" s="103"/>
      <c r="F50" s="104" t="s">
        <v>175</v>
      </c>
      <c r="G50" s="105" t="s">
        <v>154</v>
      </c>
      <c r="H50" s="106" t="s">
        <v>155</v>
      </c>
      <c r="I50" s="112"/>
      <c r="J50" s="103" t="s">
        <v>156</v>
      </c>
    </row>
    <row r="51" spans="1:10" ht="12" customHeight="1" x14ac:dyDescent="0.3">
      <c r="A51" s="95"/>
      <c r="B51" s="102"/>
      <c r="C51" s="103"/>
      <c r="D51" s="103"/>
      <c r="E51" s="103"/>
      <c r="F51" s="104"/>
      <c r="G51" s="105"/>
      <c r="H51" s="106"/>
      <c r="I51" s="107"/>
      <c r="J51" s="103"/>
    </row>
    <row r="52" spans="1:10" ht="15.6" x14ac:dyDescent="0.3">
      <c r="A52" s="95"/>
      <c r="B52" s="102"/>
      <c r="C52" s="103"/>
      <c r="D52" s="103"/>
      <c r="E52" s="103"/>
      <c r="F52" s="104" t="s">
        <v>176</v>
      </c>
      <c r="G52" s="105" t="s">
        <v>154</v>
      </c>
      <c r="H52" s="106" t="s">
        <v>155</v>
      </c>
      <c r="I52" s="112"/>
      <c r="J52" s="103" t="s">
        <v>156</v>
      </c>
    </row>
    <row r="53" spans="1:10" ht="12" customHeight="1" x14ac:dyDescent="0.3">
      <c r="A53" s="95"/>
      <c r="B53" s="102"/>
      <c r="C53" s="103"/>
      <c r="D53" s="103"/>
      <c r="E53" s="103"/>
      <c r="F53" s="106"/>
      <c r="G53" s="105"/>
      <c r="H53" s="106"/>
      <c r="I53" s="107"/>
      <c r="J53" s="103"/>
    </row>
    <row r="54" spans="1:10" ht="15.6" x14ac:dyDescent="0.3">
      <c r="A54" s="100" t="s">
        <v>30</v>
      </c>
      <c r="B54" s="102" t="s">
        <v>177</v>
      </c>
      <c r="C54" s="103"/>
      <c r="D54" s="103"/>
      <c r="E54" s="103"/>
      <c r="F54" s="104" t="s">
        <v>171</v>
      </c>
      <c r="G54" s="105" t="s">
        <v>154</v>
      </c>
      <c r="H54" s="106" t="s">
        <v>155</v>
      </c>
      <c r="I54" s="112"/>
      <c r="J54" s="103" t="s">
        <v>156</v>
      </c>
    </row>
    <row r="55" spans="1:10" ht="12" customHeight="1" x14ac:dyDescent="0.3">
      <c r="A55" s="100"/>
      <c r="B55" s="102"/>
      <c r="C55" s="103"/>
      <c r="D55" s="103"/>
      <c r="E55" s="103"/>
      <c r="F55" s="104"/>
      <c r="G55" s="105"/>
      <c r="H55" s="106"/>
      <c r="I55" s="107"/>
      <c r="J55" s="103"/>
    </row>
    <row r="56" spans="1:10" ht="15.6" x14ac:dyDescent="0.3">
      <c r="A56" s="95"/>
      <c r="B56" s="102"/>
      <c r="C56" s="103"/>
      <c r="D56" s="103"/>
      <c r="E56" s="103"/>
      <c r="F56" s="104" t="s">
        <v>172</v>
      </c>
      <c r="G56" s="105" t="s">
        <v>154</v>
      </c>
      <c r="H56" s="106" t="s">
        <v>155</v>
      </c>
      <c r="I56" s="112"/>
      <c r="J56" s="103" t="s">
        <v>156</v>
      </c>
    </row>
    <row r="57" spans="1:10" ht="12" customHeight="1" x14ac:dyDescent="0.3">
      <c r="A57" s="95"/>
      <c r="B57" s="102"/>
      <c r="C57" s="103"/>
      <c r="D57" s="103"/>
      <c r="E57" s="103"/>
      <c r="F57" s="104"/>
      <c r="G57" s="105"/>
      <c r="H57" s="106"/>
      <c r="I57" s="107"/>
      <c r="J57" s="103"/>
    </row>
    <row r="58" spans="1:10" ht="15.6" x14ac:dyDescent="0.3">
      <c r="A58" s="95"/>
      <c r="B58" s="102"/>
      <c r="C58" s="103"/>
      <c r="D58" s="103"/>
      <c r="E58" s="103"/>
      <c r="F58" s="104" t="s">
        <v>173</v>
      </c>
      <c r="G58" s="105" t="s">
        <v>154</v>
      </c>
      <c r="H58" s="106" t="s">
        <v>155</v>
      </c>
      <c r="I58" s="112"/>
      <c r="J58" s="103" t="s">
        <v>156</v>
      </c>
    </row>
    <row r="59" spans="1:10" ht="12" customHeight="1" x14ac:dyDescent="0.3">
      <c r="A59" s="100"/>
      <c r="B59" s="102"/>
      <c r="C59" s="103"/>
      <c r="D59" s="103"/>
      <c r="E59" s="103"/>
      <c r="F59" s="104"/>
      <c r="G59" s="105"/>
      <c r="H59" s="106"/>
      <c r="I59" s="107"/>
      <c r="J59" s="103"/>
    </row>
    <row r="60" spans="1:10" ht="15.6" x14ac:dyDescent="0.3">
      <c r="A60" s="95"/>
      <c r="B60" s="102"/>
      <c r="C60" s="103"/>
      <c r="D60" s="103"/>
      <c r="E60" s="103"/>
      <c r="F60" s="104" t="s">
        <v>174</v>
      </c>
      <c r="G60" s="105" t="s">
        <v>154</v>
      </c>
      <c r="H60" s="106" t="s">
        <v>155</v>
      </c>
      <c r="I60" s="112"/>
      <c r="J60" s="103" t="s">
        <v>156</v>
      </c>
    </row>
    <row r="61" spans="1:10" ht="12" customHeight="1" x14ac:dyDescent="0.3">
      <c r="A61" s="100"/>
      <c r="B61" s="102"/>
      <c r="C61" s="103"/>
      <c r="D61" s="103"/>
      <c r="E61" s="103"/>
      <c r="F61" s="104"/>
      <c r="G61" s="105"/>
      <c r="H61" s="106"/>
      <c r="I61" s="107"/>
      <c r="J61" s="103"/>
    </row>
    <row r="62" spans="1:10" ht="15.6" x14ac:dyDescent="0.3">
      <c r="A62" s="95"/>
      <c r="B62" s="102"/>
      <c r="C62" s="103"/>
      <c r="D62" s="103"/>
      <c r="E62" s="103"/>
      <c r="F62" s="104" t="s">
        <v>175</v>
      </c>
      <c r="G62" s="105" t="s">
        <v>154</v>
      </c>
      <c r="H62" s="106" t="s">
        <v>155</v>
      </c>
      <c r="I62" s="112"/>
      <c r="J62" s="103" t="s">
        <v>156</v>
      </c>
    </row>
    <row r="63" spans="1:10" ht="12" customHeight="1" x14ac:dyDescent="0.3">
      <c r="A63" s="95"/>
      <c r="B63" s="102"/>
      <c r="C63" s="103"/>
      <c r="D63" s="103"/>
      <c r="E63" s="103"/>
      <c r="F63" s="104"/>
      <c r="G63" s="105"/>
      <c r="H63" s="106"/>
      <c r="I63" s="107"/>
      <c r="J63" s="103"/>
    </row>
    <row r="64" spans="1:10" ht="15.6" x14ac:dyDescent="0.3">
      <c r="A64" s="95"/>
      <c r="B64" s="102"/>
      <c r="C64" s="103"/>
      <c r="D64" s="103"/>
      <c r="E64" s="103"/>
      <c r="F64" s="104" t="s">
        <v>176</v>
      </c>
      <c r="G64" s="105" t="s">
        <v>154</v>
      </c>
      <c r="H64" s="106" t="s">
        <v>155</v>
      </c>
      <c r="I64" s="112"/>
      <c r="J64" s="103" t="s">
        <v>156</v>
      </c>
    </row>
    <row r="65" spans="1:10" ht="12" customHeight="1" x14ac:dyDescent="0.3">
      <c r="A65" s="95"/>
      <c r="B65" s="102"/>
      <c r="C65" s="103"/>
      <c r="D65" s="103"/>
      <c r="E65" s="103"/>
      <c r="F65" s="106"/>
      <c r="G65" s="105"/>
      <c r="H65" s="106"/>
      <c r="I65" s="107"/>
      <c r="J65" s="103"/>
    </row>
    <row r="66" spans="1:10" ht="15.6" x14ac:dyDescent="0.3">
      <c r="A66" s="100" t="s">
        <v>32</v>
      </c>
      <c r="B66" s="102" t="s">
        <v>178</v>
      </c>
      <c r="C66" s="103"/>
      <c r="D66" s="103"/>
      <c r="E66" s="103"/>
      <c r="F66" s="106"/>
      <c r="G66" s="105"/>
      <c r="H66" s="106"/>
      <c r="I66" s="107"/>
      <c r="J66" s="103"/>
    </row>
    <row r="67" spans="1:10" ht="15.6" x14ac:dyDescent="0.3">
      <c r="A67" s="95"/>
      <c r="B67" s="102" t="s">
        <v>179</v>
      </c>
      <c r="C67" s="103"/>
      <c r="D67" s="103"/>
      <c r="E67" s="106"/>
      <c r="F67" s="104" t="s">
        <v>173</v>
      </c>
      <c r="G67" s="105" t="s">
        <v>154</v>
      </c>
      <c r="H67" s="106" t="s">
        <v>155</v>
      </c>
      <c r="I67" s="112"/>
      <c r="J67" s="103" t="s">
        <v>156</v>
      </c>
    </row>
    <row r="68" spans="1:10" ht="12" customHeight="1" x14ac:dyDescent="0.3">
      <c r="A68" s="95"/>
      <c r="B68" s="102"/>
      <c r="C68" s="103"/>
      <c r="D68" s="103"/>
      <c r="E68" s="106"/>
      <c r="F68" s="104"/>
      <c r="G68" s="105"/>
      <c r="H68" s="106"/>
      <c r="I68" s="108"/>
      <c r="J68" s="103"/>
    </row>
    <row r="69" spans="1:10" ht="15.6" x14ac:dyDescent="0.3">
      <c r="A69" s="95"/>
      <c r="B69" s="102"/>
      <c r="C69" s="103"/>
      <c r="D69" s="103"/>
      <c r="E69" s="106"/>
      <c r="F69" s="104" t="s">
        <v>174</v>
      </c>
      <c r="G69" s="105" t="s">
        <v>154</v>
      </c>
      <c r="H69" s="106" t="s">
        <v>155</v>
      </c>
      <c r="I69" s="112"/>
      <c r="J69" s="103" t="s">
        <v>156</v>
      </c>
    </row>
    <row r="70" spans="1:10" ht="12" customHeight="1" x14ac:dyDescent="0.3">
      <c r="A70" s="95"/>
      <c r="B70" s="102"/>
      <c r="C70" s="103"/>
      <c r="D70" s="103"/>
      <c r="E70" s="106"/>
      <c r="F70" s="104"/>
      <c r="G70" s="105"/>
      <c r="H70" s="106"/>
      <c r="I70" s="113"/>
      <c r="J70" s="103"/>
    </row>
    <row r="71" spans="1:10" ht="15.6" x14ac:dyDescent="0.3">
      <c r="A71" s="95"/>
      <c r="B71" s="102"/>
      <c r="C71" s="103"/>
      <c r="D71" s="103"/>
      <c r="E71" s="106"/>
      <c r="F71" s="104" t="s">
        <v>175</v>
      </c>
      <c r="G71" s="105" t="s">
        <v>154</v>
      </c>
      <c r="H71" s="106" t="s">
        <v>155</v>
      </c>
      <c r="I71" s="112"/>
      <c r="J71" s="114" t="s">
        <v>156</v>
      </c>
    </row>
    <row r="72" spans="1:10" ht="12" customHeight="1" x14ac:dyDescent="0.3">
      <c r="A72" s="95"/>
      <c r="B72" s="102"/>
      <c r="C72" s="103"/>
      <c r="D72" s="103"/>
      <c r="E72" s="106"/>
      <c r="F72" s="104"/>
      <c r="G72" s="105"/>
      <c r="H72" s="106"/>
      <c r="I72" s="108"/>
      <c r="J72" s="103"/>
    </row>
    <row r="73" spans="1:10" ht="15.6" x14ac:dyDescent="0.3">
      <c r="A73" s="95"/>
      <c r="B73" s="102"/>
      <c r="C73" s="103"/>
      <c r="D73" s="103"/>
      <c r="E73" s="106"/>
      <c r="F73" s="104" t="s">
        <v>176</v>
      </c>
      <c r="G73" s="105" t="s">
        <v>154</v>
      </c>
      <c r="H73" s="106" t="s">
        <v>155</v>
      </c>
      <c r="I73" s="112"/>
      <c r="J73" s="103" t="s">
        <v>156</v>
      </c>
    </row>
    <row r="74" spans="1:10" ht="12" customHeight="1" x14ac:dyDescent="0.3">
      <c r="A74" s="95"/>
      <c r="B74" s="102"/>
      <c r="C74" s="103"/>
      <c r="D74" s="103"/>
      <c r="E74" s="103"/>
      <c r="F74" s="106"/>
      <c r="G74" s="105"/>
      <c r="H74" s="106"/>
      <c r="I74" s="109"/>
      <c r="J74" s="103"/>
    </row>
    <row r="75" spans="1:10" ht="15.6" x14ac:dyDescent="0.3">
      <c r="A75" s="100" t="s">
        <v>33</v>
      </c>
      <c r="B75" s="102" t="s">
        <v>180</v>
      </c>
      <c r="C75" s="103"/>
      <c r="D75" s="103"/>
      <c r="E75" s="103"/>
      <c r="F75" s="106"/>
      <c r="G75" s="105" t="s">
        <v>154</v>
      </c>
      <c r="H75" s="106" t="s">
        <v>155</v>
      </c>
      <c r="I75" s="112"/>
      <c r="J75" s="103" t="s">
        <v>156</v>
      </c>
    </row>
    <row r="76" spans="1:10" ht="12" customHeight="1" x14ac:dyDescent="0.3">
      <c r="A76" s="100"/>
      <c r="B76" s="102"/>
      <c r="C76" s="103"/>
      <c r="D76" s="103"/>
      <c r="E76" s="103"/>
      <c r="F76" s="106"/>
      <c r="G76" s="105"/>
      <c r="H76" s="106"/>
      <c r="I76" s="107"/>
      <c r="J76" s="103"/>
    </row>
    <row r="77" spans="1:10" ht="15.6" x14ac:dyDescent="0.3">
      <c r="A77" s="100" t="s">
        <v>35</v>
      </c>
      <c r="B77" s="102" t="s">
        <v>181</v>
      </c>
      <c r="C77" s="103"/>
      <c r="D77" s="103"/>
      <c r="E77" s="103"/>
      <c r="F77" s="106"/>
      <c r="G77" s="105" t="s">
        <v>154</v>
      </c>
      <c r="H77" s="106" t="s">
        <v>155</v>
      </c>
      <c r="I77" s="112"/>
      <c r="J77" s="103" t="s">
        <v>156</v>
      </c>
    </row>
    <row r="78" spans="1:10" ht="12" customHeight="1" x14ac:dyDescent="0.3">
      <c r="A78" s="100"/>
      <c r="B78" s="102"/>
      <c r="C78" s="103"/>
      <c r="D78" s="103"/>
      <c r="E78" s="103"/>
      <c r="F78" s="106"/>
      <c r="G78" s="105"/>
      <c r="H78" s="106"/>
      <c r="I78" s="107"/>
      <c r="J78" s="103"/>
    </row>
    <row r="79" spans="1:10" ht="15.6" x14ac:dyDescent="0.3">
      <c r="A79" s="100" t="s">
        <v>36</v>
      </c>
      <c r="B79" s="102" t="s">
        <v>182</v>
      </c>
      <c r="C79" s="103"/>
      <c r="D79" s="103"/>
      <c r="E79" s="103"/>
      <c r="F79" s="106"/>
      <c r="G79" s="105" t="s">
        <v>154</v>
      </c>
      <c r="H79" s="106" t="s">
        <v>155</v>
      </c>
      <c r="I79" s="112"/>
      <c r="J79" s="103" t="s">
        <v>156</v>
      </c>
    </row>
    <row r="80" spans="1:10" ht="12" customHeight="1" x14ac:dyDescent="0.3">
      <c r="A80" s="100"/>
      <c r="B80" s="102"/>
      <c r="C80" s="103"/>
      <c r="D80" s="103"/>
      <c r="E80" s="103"/>
      <c r="F80" s="106"/>
      <c r="G80" s="105"/>
      <c r="H80" s="106"/>
      <c r="I80" s="107"/>
      <c r="J80" s="103"/>
    </row>
    <row r="81" spans="1:10" ht="15.6" x14ac:dyDescent="0.3">
      <c r="A81" s="100" t="s">
        <v>40</v>
      </c>
      <c r="B81" s="102" t="s">
        <v>183</v>
      </c>
      <c r="C81" s="103"/>
      <c r="D81" s="103"/>
      <c r="E81" s="103"/>
      <c r="F81" s="106"/>
      <c r="G81" s="105" t="s">
        <v>154</v>
      </c>
      <c r="H81" s="106" t="s">
        <v>155</v>
      </c>
      <c r="I81" s="112"/>
      <c r="J81" s="103" t="s">
        <v>156</v>
      </c>
    </row>
    <row r="82" spans="1:10" ht="12" customHeight="1" x14ac:dyDescent="0.3">
      <c r="A82" s="100"/>
      <c r="B82" s="102"/>
      <c r="C82" s="103"/>
      <c r="D82" s="103"/>
      <c r="E82" s="103"/>
      <c r="F82" s="106"/>
      <c r="G82" s="105"/>
      <c r="H82" s="106"/>
      <c r="I82" s="107"/>
      <c r="J82" s="103"/>
    </row>
    <row r="83" spans="1:10" ht="15.6" x14ac:dyDescent="0.3">
      <c r="A83" s="100" t="s">
        <v>61</v>
      </c>
      <c r="B83" s="102" t="s">
        <v>184</v>
      </c>
      <c r="C83" s="103"/>
      <c r="D83" s="103"/>
      <c r="E83" s="103"/>
      <c r="F83" s="106"/>
      <c r="G83" s="105" t="s">
        <v>154</v>
      </c>
      <c r="H83" s="106" t="s">
        <v>155</v>
      </c>
      <c r="I83" s="112"/>
      <c r="J83" s="103" t="s">
        <v>156</v>
      </c>
    </row>
    <row r="84" spans="1:10" ht="12" customHeight="1" x14ac:dyDescent="0.3">
      <c r="A84" s="100"/>
      <c r="B84" s="102"/>
      <c r="C84" s="103"/>
      <c r="D84" s="103"/>
      <c r="E84" s="103"/>
      <c r="F84" s="106"/>
      <c r="G84" s="105"/>
      <c r="H84" s="106"/>
      <c r="I84" s="107"/>
      <c r="J84" s="103"/>
    </row>
    <row r="85" spans="1:10" ht="15.6" x14ac:dyDescent="0.3">
      <c r="A85" s="100" t="s">
        <v>62</v>
      </c>
      <c r="B85" s="102" t="s">
        <v>185</v>
      </c>
      <c r="C85" s="103"/>
      <c r="D85" s="103"/>
      <c r="E85" s="103"/>
      <c r="F85" s="106"/>
      <c r="G85" s="105" t="s">
        <v>154</v>
      </c>
      <c r="H85" s="106" t="s">
        <v>155</v>
      </c>
      <c r="I85" s="112"/>
      <c r="J85" s="103" t="s">
        <v>156</v>
      </c>
    </row>
    <row r="86" spans="1:10" ht="12" customHeight="1" x14ac:dyDescent="0.3">
      <c r="A86" s="100"/>
      <c r="B86" s="102"/>
      <c r="C86" s="103"/>
      <c r="D86" s="103"/>
      <c r="E86" s="103"/>
      <c r="F86" s="106"/>
      <c r="G86" s="105"/>
      <c r="H86" s="106"/>
      <c r="I86" s="107"/>
      <c r="J86" s="103"/>
    </row>
    <row r="87" spans="1:10" ht="15.6" x14ac:dyDescent="0.3">
      <c r="A87" s="100" t="s">
        <v>76</v>
      </c>
      <c r="B87" s="102" t="s">
        <v>186</v>
      </c>
      <c r="C87" s="103"/>
      <c r="D87" s="103"/>
      <c r="E87" s="103"/>
      <c r="F87" s="106"/>
      <c r="G87" s="105" t="s">
        <v>154</v>
      </c>
      <c r="H87" s="106" t="s">
        <v>155</v>
      </c>
      <c r="I87" s="112"/>
      <c r="J87" s="103" t="s">
        <v>156</v>
      </c>
    </row>
    <row r="88" spans="1:10" ht="12" customHeight="1" x14ac:dyDescent="0.3">
      <c r="A88" s="100"/>
      <c r="B88" s="102"/>
      <c r="C88" s="103"/>
      <c r="D88" s="103"/>
      <c r="E88" s="103"/>
      <c r="F88" s="106"/>
      <c r="G88" s="105"/>
      <c r="H88" s="106"/>
      <c r="I88" s="107"/>
      <c r="J88" s="103"/>
    </row>
    <row r="89" spans="1:10" ht="15.6" x14ac:dyDescent="0.3">
      <c r="A89" s="100" t="s">
        <v>78</v>
      </c>
      <c r="B89" s="102" t="s">
        <v>187</v>
      </c>
      <c r="C89" s="103"/>
      <c r="D89" s="103"/>
      <c r="E89" s="103"/>
      <c r="F89" s="106"/>
      <c r="G89" s="105" t="s">
        <v>154</v>
      </c>
      <c r="H89" s="106" t="s">
        <v>155</v>
      </c>
      <c r="I89" s="112"/>
      <c r="J89" s="103" t="s">
        <v>156</v>
      </c>
    </row>
    <row r="90" spans="1:10" ht="12" customHeight="1" x14ac:dyDescent="0.3">
      <c r="A90" s="100"/>
      <c r="B90" s="102"/>
      <c r="C90" s="103"/>
      <c r="D90" s="103"/>
      <c r="E90" s="103"/>
      <c r="F90" s="106"/>
      <c r="G90" s="105"/>
      <c r="H90" s="106"/>
      <c r="I90" s="107"/>
      <c r="J90" s="103"/>
    </row>
    <row r="91" spans="1:10" ht="15.6" x14ac:dyDescent="0.3">
      <c r="A91" s="100" t="s">
        <v>188</v>
      </c>
      <c r="B91" s="102" t="s">
        <v>189</v>
      </c>
      <c r="C91" s="103"/>
      <c r="D91" s="103"/>
      <c r="E91" s="103"/>
      <c r="F91" s="106"/>
      <c r="G91" s="105" t="s">
        <v>154</v>
      </c>
      <c r="H91" s="106" t="s">
        <v>155</v>
      </c>
      <c r="I91" s="112"/>
      <c r="J91" s="103" t="s">
        <v>156</v>
      </c>
    </row>
    <row r="92" spans="1:10" ht="12" customHeight="1" x14ac:dyDescent="0.3">
      <c r="A92" s="100"/>
      <c r="B92" s="102"/>
      <c r="C92" s="103"/>
      <c r="D92" s="103"/>
      <c r="E92" s="103"/>
      <c r="F92" s="106"/>
      <c r="G92" s="105"/>
      <c r="H92" s="106"/>
      <c r="I92" s="107"/>
      <c r="J92" s="103"/>
    </row>
    <row r="93" spans="1:10" ht="15.6" x14ac:dyDescent="0.3">
      <c r="A93" s="100" t="s">
        <v>190</v>
      </c>
      <c r="B93" s="102" t="s">
        <v>191</v>
      </c>
      <c r="C93" s="103"/>
      <c r="D93" s="103"/>
      <c r="E93" s="103"/>
      <c r="F93" s="106"/>
      <c r="G93" s="105" t="s">
        <v>154</v>
      </c>
      <c r="H93" s="106" t="s">
        <v>155</v>
      </c>
      <c r="I93" s="112"/>
      <c r="J93" s="103" t="s">
        <v>156</v>
      </c>
    </row>
    <row r="94" spans="1:10" ht="12" customHeight="1" x14ac:dyDescent="0.3">
      <c r="A94" s="100"/>
      <c r="B94" s="102"/>
      <c r="C94" s="103"/>
      <c r="D94" s="103"/>
      <c r="E94" s="103"/>
      <c r="F94" s="106"/>
      <c r="G94" s="105"/>
      <c r="H94" s="106"/>
      <c r="I94" s="107"/>
      <c r="J94" s="103"/>
    </row>
    <row r="95" spans="1:10" ht="15.6" x14ac:dyDescent="0.3">
      <c r="A95" s="100" t="s">
        <v>192</v>
      </c>
      <c r="B95" s="102" t="s">
        <v>193</v>
      </c>
      <c r="C95" s="103"/>
      <c r="D95" s="103"/>
      <c r="E95" s="103"/>
      <c r="F95" s="106"/>
      <c r="G95" s="105" t="s">
        <v>154</v>
      </c>
      <c r="H95" s="106" t="s">
        <v>155</v>
      </c>
      <c r="I95" s="112"/>
      <c r="J95" s="103" t="s">
        <v>156</v>
      </c>
    </row>
    <row r="96" spans="1:10" ht="12" customHeight="1" x14ac:dyDescent="0.3">
      <c r="A96" s="100"/>
      <c r="B96" s="102"/>
      <c r="C96" s="103"/>
      <c r="D96" s="103"/>
      <c r="E96" s="103"/>
      <c r="F96" s="106"/>
      <c r="G96" s="105"/>
      <c r="H96" s="106"/>
      <c r="I96" s="107"/>
      <c r="J96" s="103"/>
    </row>
    <row r="97" spans="1:10" ht="15.6" x14ac:dyDescent="0.3">
      <c r="A97" s="100" t="s">
        <v>194</v>
      </c>
      <c r="B97" s="102" t="s">
        <v>195</v>
      </c>
      <c r="C97" s="103"/>
      <c r="D97" s="103"/>
      <c r="E97" s="103"/>
      <c r="F97" s="106"/>
      <c r="G97" s="105" t="s">
        <v>154</v>
      </c>
      <c r="H97" s="106" t="s">
        <v>155</v>
      </c>
      <c r="I97" s="112"/>
      <c r="J97" s="103" t="s">
        <v>156</v>
      </c>
    </row>
    <row r="98" spans="1:10" ht="12" customHeight="1" x14ac:dyDescent="0.3">
      <c r="A98" s="100"/>
      <c r="B98" s="102"/>
      <c r="C98" s="103"/>
      <c r="D98" s="103"/>
      <c r="E98" s="103"/>
      <c r="F98" s="106"/>
      <c r="G98" s="105"/>
      <c r="H98" s="106"/>
      <c r="I98" s="107"/>
      <c r="J98" s="103"/>
    </row>
    <row r="99" spans="1:10" ht="15.6" x14ac:dyDescent="0.3">
      <c r="A99" s="100" t="s">
        <v>196</v>
      </c>
      <c r="B99" s="102" t="s">
        <v>197</v>
      </c>
      <c r="C99" s="103"/>
      <c r="D99" s="103"/>
      <c r="E99" s="103"/>
      <c r="F99" s="106"/>
      <c r="G99" s="105" t="s">
        <v>154</v>
      </c>
      <c r="H99" s="106" t="s">
        <v>155</v>
      </c>
      <c r="I99" s="112"/>
      <c r="J99" s="103" t="s">
        <v>156</v>
      </c>
    </row>
    <row r="100" spans="1:10" ht="12" customHeight="1" x14ac:dyDescent="0.3">
      <c r="A100" s="95"/>
      <c r="B100" s="103"/>
      <c r="C100" s="103"/>
      <c r="D100" s="103"/>
      <c r="E100" s="103"/>
      <c r="F100" s="103"/>
      <c r="G100" s="105"/>
      <c r="H100" s="106"/>
      <c r="I100" s="109"/>
      <c r="J100" s="103"/>
    </row>
    <row r="101" spans="1:10" ht="15.6" x14ac:dyDescent="0.3">
      <c r="A101" s="100" t="s">
        <v>198</v>
      </c>
      <c r="B101" s="102" t="s">
        <v>199</v>
      </c>
      <c r="C101" s="103"/>
      <c r="D101" s="103"/>
      <c r="E101" s="103"/>
      <c r="F101" s="106"/>
      <c r="G101" s="105" t="s">
        <v>154</v>
      </c>
      <c r="H101" s="106" t="s">
        <v>155</v>
      </c>
      <c r="I101" s="112"/>
      <c r="J101" s="103" t="s">
        <v>156</v>
      </c>
    </row>
    <row r="102" spans="1:10" ht="12" customHeight="1" x14ac:dyDescent="0.3">
      <c r="A102" s="95"/>
      <c r="B102" s="103"/>
      <c r="C102" s="103"/>
      <c r="D102" s="103"/>
      <c r="E102" s="103"/>
      <c r="F102" s="103"/>
      <c r="G102" s="105"/>
      <c r="H102" s="106"/>
      <c r="I102" s="109"/>
      <c r="J102" s="103"/>
    </row>
    <row r="103" spans="1:10" ht="15.6" x14ac:dyDescent="0.3">
      <c r="A103" s="104" t="s">
        <v>200</v>
      </c>
      <c r="B103" s="102" t="s">
        <v>201</v>
      </c>
      <c r="C103" s="103"/>
      <c r="D103" s="103"/>
      <c r="E103" s="103"/>
      <c r="F103" s="106"/>
      <c r="G103" s="105" t="s">
        <v>154</v>
      </c>
      <c r="H103" s="106" t="s">
        <v>155</v>
      </c>
      <c r="I103" s="112"/>
      <c r="J103" s="103" t="s">
        <v>156</v>
      </c>
    </row>
    <row r="104" spans="1:10" ht="12" customHeight="1" x14ac:dyDescent="0.3">
      <c r="A104" s="95"/>
      <c r="B104" s="103"/>
      <c r="C104" s="103"/>
      <c r="D104" s="103"/>
      <c r="E104" s="103"/>
      <c r="F104" s="103"/>
      <c r="G104" s="105"/>
      <c r="H104" s="106"/>
      <c r="I104" s="109"/>
      <c r="J104" s="103"/>
    </row>
    <row r="105" spans="1:10" ht="15.6" x14ac:dyDescent="0.3">
      <c r="A105" s="104" t="s">
        <v>202</v>
      </c>
      <c r="B105" s="102" t="s">
        <v>203</v>
      </c>
      <c r="C105" s="103"/>
      <c r="D105" s="103"/>
      <c r="E105" s="103"/>
      <c r="F105" s="106"/>
      <c r="G105" s="105" t="s">
        <v>154</v>
      </c>
      <c r="H105" s="106" t="s">
        <v>155</v>
      </c>
      <c r="I105" s="112"/>
      <c r="J105" s="103" t="s">
        <v>156</v>
      </c>
    </row>
    <row r="106" spans="1:10" ht="12" customHeight="1" x14ac:dyDescent="0.3">
      <c r="A106" s="95"/>
      <c r="B106" s="103"/>
      <c r="C106" s="103"/>
      <c r="D106" s="103"/>
      <c r="E106" s="103"/>
      <c r="F106" s="103"/>
      <c r="G106" s="105"/>
      <c r="H106" s="106"/>
      <c r="I106" s="109"/>
      <c r="J106" s="103"/>
    </row>
    <row r="107" spans="1:10" ht="15.6" x14ac:dyDescent="0.3">
      <c r="A107" s="104" t="s">
        <v>204</v>
      </c>
      <c r="B107" s="102" t="s">
        <v>205</v>
      </c>
      <c r="C107" s="103"/>
      <c r="D107" s="103"/>
      <c r="E107" s="103"/>
      <c r="F107" s="106"/>
      <c r="G107" s="105" t="s">
        <v>154</v>
      </c>
      <c r="H107" s="106" t="s">
        <v>155</v>
      </c>
      <c r="I107" s="112"/>
      <c r="J107" s="103" t="s">
        <v>156</v>
      </c>
    </row>
    <row r="108" spans="1:10" ht="12" customHeight="1" x14ac:dyDescent="0.3">
      <c r="A108" s="106"/>
      <c r="B108" s="103"/>
      <c r="C108" s="103"/>
      <c r="D108" s="103"/>
      <c r="E108" s="103"/>
      <c r="F108" s="103"/>
      <c r="G108" s="105"/>
      <c r="H108" s="106"/>
      <c r="I108" s="109"/>
      <c r="J108" s="96"/>
    </row>
    <row r="109" spans="1:10" ht="15.6" x14ac:dyDescent="0.3">
      <c r="A109" s="104" t="s">
        <v>206</v>
      </c>
      <c r="B109" s="102" t="s">
        <v>207</v>
      </c>
      <c r="C109" s="103"/>
      <c r="D109" s="103"/>
      <c r="E109" s="103"/>
      <c r="F109" s="106"/>
      <c r="G109" s="105" t="s">
        <v>154</v>
      </c>
      <c r="H109" s="106" t="s">
        <v>155</v>
      </c>
      <c r="I109" s="112"/>
      <c r="J109" s="103" t="s">
        <v>156</v>
      </c>
    </row>
    <row r="110" spans="1:10" ht="12" customHeight="1" x14ac:dyDescent="0.3">
      <c r="A110" s="96"/>
      <c r="B110" s="96"/>
      <c r="C110" s="96"/>
      <c r="D110" s="96"/>
      <c r="E110" s="96"/>
      <c r="F110" s="96"/>
      <c r="G110" s="94"/>
      <c r="H110" s="95"/>
      <c r="I110" s="110"/>
      <c r="J110" s="96"/>
    </row>
    <row r="111" spans="1:10" ht="15.6" x14ac:dyDescent="0.3">
      <c r="A111" s="104" t="s">
        <v>208</v>
      </c>
      <c r="B111" s="102" t="s">
        <v>209</v>
      </c>
      <c r="C111" s="103"/>
      <c r="D111" s="103"/>
      <c r="E111" s="103"/>
      <c r="F111" s="106"/>
      <c r="G111" s="105" t="s">
        <v>154</v>
      </c>
      <c r="H111" s="106" t="s">
        <v>155</v>
      </c>
      <c r="I111" s="112"/>
      <c r="J111" s="103" t="s">
        <v>156</v>
      </c>
    </row>
    <row r="112" spans="1:10" ht="12" customHeight="1" x14ac:dyDescent="0.3">
      <c r="A112" s="96"/>
      <c r="B112" s="96"/>
      <c r="C112" s="96"/>
      <c r="D112" s="96"/>
      <c r="E112" s="96"/>
      <c r="F112" s="96"/>
      <c r="G112" s="94"/>
      <c r="H112" s="95"/>
      <c r="I112" s="110"/>
      <c r="J112" s="96"/>
    </row>
    <row r="113" spans="1:10" ht="15.6" x14ac:dyDescent="0.3">
      <c r="A113" s="104" t="s">
        <v>210</v>
      </c>
      <c r="B113" s="102" t="s">
        <v>211</v>
      </c>
      <c r="C113" s="103"/>
      <c r="D113" s="103"/>
      <c r="E113" s="103"/>
      <c r="F113" s="106"/>
      <c r="G113" s="105" t="s">
        <v>154</v>
      </c>
      <c r="H113" s="106" t="s">
        <v>155</v>
      </c>
      <c r="I113" s="112"/>
      <c r="J113" s="103" t="s">
        <v>156</v>
      </c>
    </row>
    <row r="114" spans="1:10" ht="12" customHeight="1" x14ac:dyDescent="0.3">
      <c r="A114" s="96"/>
      <c r="B114" s="96"/>
      <c r="C114" s="96"/>
      <c r="D114" s="96"/>
      <c r="E114" s="96"/>
      <c r="F114" s="96"/>
      <c r="G114" s="94"/>
      <c r="H114" s="95"/>
      <c r="I114" s="110"/>
      <c r="J114" s="96"/>
    </row>
    <row r="115" spans="1:10" ht="15.6" x14ac:dyDescent="0.3">
      <c r="A115" s="104" t="s">
        <v>212</v>
      </c>
      <c r="B115" s="102" t="s">
        <v>213</v>
      </c>
      <c r="C115" s="103"/>
      <c r="D115" s="103"/>
      <c r="E115" s="103"/>
      <c r="F115" s="106"/>
      <c r="G115" s="105" t="s">
        <v>154</v>
      </c>
      <c r="H115" s="106" t="s">
        <v>155</v>
      </c>
      <c r="I115" s="112"/>
      <c r="J115" s="103" t="s">
        <v>156</v>
      </c>
    </row>
    <row r="116" spans="1:10" ht="12" customHeight="1" x14ac:dyDescent="0.3">
      <c r="A116" s="96"/>
      <c r="B116" s="96"/>
      <c r="C116" s="96"/>
      <c r="D116" s="96"/>
      <c r="E116" s="96"/>
      <c r="F116" s="96"/>
      <c r="G116" s="94"/>
      <c r="H116" s="95"/>
      <c r="I116" s="110"/>
      <c r="J116" s="96"/>
    </row>
    <row r="117" spans="1:10" ht="15.6" x14ac:dyDescent="0.3">
      <c r="A117" s="104" t="s">
        <v>214</v>
      </c>
      <c r="B117" s="102" t="s">
        <v>215</v>
      </c>
      <c r="C117" s="103"/>
      <c r="D117" s="103"/>
      <c r="E117" s="103"/>
      <c r="F117" s="106"/>
      <c r="G117" s="105" t="s">
        <v>154</v>
      </c>
      <c r="H117" s="106" t="s">
        <v>155</v>
      </c>
      <c r="I117" s="112"/>
      <c r="J117" s="103" t="s">
        <v>156</v>
      </c>
    </row>
    <row r="118" spans="1:10" ht="12" customHeight="1" x14ac:dyDescent="0.3">
      <c r="A118" s="96"/>
      <c r="B118" s="96"/>
      <c r="C118" s="96"/>
      <c r="D118" s="96"/>
      <c r="E118" s="96"/>
      <c r="F118" s="96"/>
      <c r="G118" s="94"/>
      <c r="H118" s="95"/>
      <c r="I118" s="110"/>
      <c r="J118" s="96"/>
    </row>
    <row r="119" spans="1:10" ht="15.6" x14ac:dyDescent="0.3">
      <c r="A119" s="104" t="s">
        <v>216</v>
      </c>
      <c r="B119" s="102" t="s">
        <v>217</v>
      </c>
      <c r="C119" s="103"/>
      <c r="D119" s="103"/>
      <c r="E119" s="103"/>
      <c r="F119" s="106"/>
      <c r="G119" s="105" t="s">
        <v>154</v>
      </c>
      <c r="H119" s="106" t="s">
        <v>155</v>
      </c>
      <c r="I119" s="112"/>
      <c r="J119" s="103" t="s">
        <v>156</v>
      </c>
    </row>
    <row r="120" spans="1:10" ht="12" customHeight="1" x14ac:dyDescent="0.3">
      <c r="A120" s="96"/>
      <c r="B120" s="96"/>
      <c r="C120" s="96"/>
      <c r="D120" s="96"/>
      <c r="E120" s="96"/>
      <c r="F120" s="96"/>
      <c r="G120" s="94"/>
      <c r="H120" s="95"/>
      <c r="I120" s="110"/>
      <c r="J120" s="96"/>
    </row>
    <row r="121" spans="1:10" ht="15.6" x14ac:dyDescent="0.3">
      <c r="A121" s="104" t="s">
        <v>218</v>
      </c>
      <c r="B121" s="102" t="s">
        <v>219</v>
      </c>
      <c r="C121" s="103"/>
      <c r="D121" s="103"/>
      <c r="E121" s="103"/>
      <c r="F121" s="106"/>
      <c r="G121" s="105" t="s">
        <v>154</v>
      </c>
      <c r="H121" s="106" t="s">
        <v>155</v>
      </c>
      <c r="I121" s="112"/>
      <c r="J121" s="103" t="s">
        <v>156</v>
      </c>
    </row>
    <row r="122" spans="1:10" ht="12" customHeight="1" x14ac:dyDescent="0.3">
      <c r="A122" s="95"/>
      <c r="B122" s="96"/>
      <c r="C122" s="96"/>
      <c r="D122" s="96"/>
      <c r="E122" s="96"/>
      <c r="F122" s="96"/>
      <c r="G122" s="94"/>
      <c r="H122" s="95"/>
      <c r="I122" s="110"/>
      <c r="J122" s="96"/>
    </row>
    <row r="123" spans="1:10" ht="15.6" x14ac:dyDescent="0.3">
      <c r="A123" s="111" t="s">
        <v>220</v>
      </c>
      <c r="B123" s="102" t="s">
        <v>221</v>
      </c>
      <c r="C123" s="103"/>
      <c r="D123" s="103"/>
      <c r="E123" s="103"/>
      <c r="F123" s="106"/>
      <c r="G123" s="105" t="s">
        <v>154</v>
      </c>
      <c r="H123" s="106" t="s">
        <v>155</v>
      </c>
      <c r="I123" s="112"/>
      <c r="J123" s="103" t="s">
        <v>156</v>
      </c>
    </row>
    <row r="124" spans="1:10" ht="12" customHeight="1" x14ac:dyDescent="0.3">
      <c r="A124" s="111"/>
      <c r="B124" s="96"/>
      <c r="C124" s="96"/>
      <c r="D124" s="96"/>
      <c r="E124" s="96"/>
      <c r="F124" s="96"/>
      <c r="G124" s="94"/>
      <c r="H124" s="95"/>
      <c r="I124" s="110"/>
      <c r="J124" s="96"/>
    </row>
    <row r="125" spans="1:10" ht="15.6" x14ac:dyDescent="0.3">
      <c r="A125" s="111" t="s">
        <v>222</v>
      </c>
      <c r="B125" s="102" t="s">
        <v>223</v>
      </c>
      <c r="C125" s="103"/>
      <c r="D125" s="103"/>
      <c r="E125" s="103"/>
      <c r="F125" s="106"/>
      <c r="G125" s="105" t="s">
        <v>154</v>
      </c>
      <c r="H125" s="106" t="s">
        <v>155</v>
      </c>
      <c r="I125" s="112"/>
      <c r="J125" s="103" t="s">
        <v>156</v>
      </c>
    </row>
    <row r="126" spans="1:10" ht="12" customHeight="1" x14ac:dyDescent="0.3">
      <c r="A126" s="111"/>
      <c r="B126" s="96"/>
      <c r="C126" s="96"/>
      <c r="D126" s="96"/>
      <c r="E126" s="96"/>
      <c r="F126" s="96"/>
      <c r="G126" s="94"/>
      <c r="H126" s="95"/>
      <c r="I126" s="110"/>
      <c r="J126" s="96"/>
    </row>
    <row r="127" spans="1:10" ht="15.75" customHeight="1" x14ac:dyDescent="0.3">
      <c r="A127" s="111" t="s">
        <v>224</v>
      </c>
      <c r="B127" s="102" t="s">
        <v>225</v>
      </c>
      <c r="C127" s="103"/>
      <c r="D127" s="103"/>
      <c r="E127" s="103"/>
      <c r="F127" s="106"/>
      <c r="G127" s="105" t="s">
        <v>154</v>
      </c>
      <c r="H127" s="106" t="s">
        <v>155</v>
      </c>
      <c r="I127" s="112"/>
      <c r="J127" s="103" t="s">
        <v>156</v>
      </c>
    </row>
    <row r="128" spans="1:10" ht="12" customHeight="1" x14ac:dyDescent="0.3">
      <c r="A128" s="111"/>
    </row>
    <row r="129" spans="1:10" ht="15.6" x14ac:dyDescent="0.3">
      <c r="A129" s="111" t="s">
        <v>226</v>
      </c>
      <c r="B129" s="96" t="s">
        <v>227</v>
      </c>
      <c r="C129" s="96"/>
      <c r="D129" s="96"/>
      <c r="E129" s="96"/>
      <c r="F129" s="96"/>
      <c r="G129" s="105" t="s">
        <v>154</v>
      </c>
      <c r="H129" s="106" t="s">
        <v>155</v>
      </c>
      <c r="I129" s="112"/>
      <c r="J129" s="103" t="s">
        <v>156</v>
      </c>
    </row>
    <row r="130" spans="1:10" ht="12" customHeight="1" x14ac:dyDescent="0.3">
      <c r="A130" s="111"/>
      <c r="B130" s="96"/>
      <c r="C130" s="96"/>
      <c r="D130" s="96"/>
      <c r="E130" s="96"/>
      <c r="F130" s="96"/>
      <c r="G130" s="94"/>
      <c r="H130" s="95"/>
      <c r="I130" s="110"/>
      <c r="J130" s="96"/>
    </row>
    <row r="131" spans="1:10" ht="15.6" x14ac:dyDescent="0.3">
      <c r="A131" s="111" t="s">
        <v>228</v>
      </c>
      <c r="B131" s="96" t="s">
        <v>229</v>
      </c>
      <c r="C131" s="96"/>
      <c r="D131" s="96"/>
      <c r="E131" s="96"/>
      <c r="F131" s="96"/>
      <c r="G131" s="105" t="s">
        <v>154</v>
      </c>
      <c r="H131" s="106" t="s">
        <v>155</v>
      </c>
      <c r="I131" s="112"/>
      <c r="J131" s="103" t="s">
        <v>156</v>
      </c>
    </row>
    <row r="132" spans="1:10" ht="12" customHeight="1" x14ac:dyDescent="0.3">
      <c r="A132" s="111"/>
      <c r="B132" s="96"/>
      <c r="C132" s="96"/>
      <c r="D132" s="96"/>
      <c r="E132" s="96"/>
      <c r="F132" s="96"/>
      <c r="G132" s="94"/>
      <c r="H132" s="95"/>
      <c r="I132" s="110"/>
      <c r="J132" s="96"/>
    </row>
    <row r="133" spans="1:10" ht="15.6" x14ac:dyDescent="0.3">
      <c r="A133" s="111" t="s">
        <v>230</v>
      </c>
      <c r="B133" s="96" t="s">
        <v>231</v>
      </c>
      <c r="C133" s="96"/>
      <c r="D133" s="96"/>
      <c r="E133" s="96"/>
      <c r="F133" s="96"/>
      <c r="G133" s="105" t="s">
        <v>154</v>
      </c>
      <c r="H133" s="106" t="s">
        <v>155</v>
      </c>
      <c r="I133" s="112"/>
      <c r="J133" s="103" t="s">
        <v>156</v>
      </c>
    </row>
    <row r="134" spans="1:10" ht="12" customHeight="1" x14ac:dyDescent="0.3">
      <c r="A134" s="111"/>
      <c r="B134" s="96"/>
      <c r="C134" s="96"/>
      <c r="D134" s="96"/>
      <c r="E134" s="96"/>
      <c r="F134" s="96"/>
      <c r="G134" s="94"/>
      <c r="H134" s="95"/>
      <c r="I134" s="110"/>
      <c r="J134" s="96"/>
    </row>
    <row r="135" spans="1:10" ht="15.6" x14ac:dyDescent="0.3">
      <c r="A135" s="111" t="s">
        <v>232</v>
      </c>
      <c r="B135" s="96" t="s">
        <v>233</v>
      </c>
      <c r="C135" s="96"/>
      <c r="D135" s="96"/>
      <c r="E135" s="96"/>
      <c r="F135" s="96"/>
      <c r="G135" s="105" t="s">
        <v>154</v>
      </c>
      <c r="H135" s="106" t="s">
        <v>155</v>
      </c>
      <c r="I135" s="112"/>
      <c r="J135" s="103" t="s">
        <v>156</v>
      </c>
    </row>
    <row r="136" spans="1:10" ht="12" customHeight="1" x14ac:dyDescent="0.3">
      <c r="A136" s="111"/>
      <c r="B136" s="96"/>
      <c r="C136" s="96"/>
      <c r="D136" s="96"/>
      <c r="E136" s="96"/>
      <c r="F136" s="96"/>
      <c r="G136" s="94"/>
      <c r="H136" s="95"/>
      <c r="I136" s="110"/>
      <c r="J136" s="96"/>
    </row>
    <row r="137" spans="1:10" ht="15.75" customHeight="1" x14ac:dyDescent="0.3">
      <c r="A137" s="111" t="s">
        <v>234</v>
      </c>
      <c r="B137" s="96" t="s">
        <v>235</v>
      </c>
      <c r="C137" s="96"/>
      <c r="D137" s="96"/>
      <c r="E137" s="96"/>
      <c r="F137" s="96"/>
      <c r="G137" s="105" t="s">
        <v>154</v>
      </c>
      <c r="H137" s="106" t="s">
        <v>155</v>
      </c>
      <c r="I137" s="112"/>
      <c r="J137" s="103" t="s">
        <v>156</v>
      </c>
    </row>
    <row r="138" spans="1:10" ht="15.6" x14ac:dyDescent="0.3">
      <c r="B138" s="96"/>
      <c r="C138" s="96"/>
      <c r="D138" s="96"/>
      <c r="E138" s="96"/>
      <c r="F138" s="96"/>
      <c r="G138" s="94"/>
      <c r="H138" s="95"/>
      <c r="I138" s="110"/>
      <c r="J138" s="96"/>
    </row>
    <row r="139" spans="1:10" ht="15.6" x14ac:dyDescent="0.3">
      <c r="A139" s="111" t="s">
        <v>236</v>
      </c>
      <c r="B139" s="96" t="s">
        <v>237</v>
      </c>
      <c r="C139" s="96"/>
      <c r="D139" s="96"/>
      <c r="E139" s="96"/>
      <c r="F139" s="96"/>
      <c r="G139" s="105" t="s">
        <v>154</v>
      </c>
      <c r="H139" s="106" t="s">
        <v>155</v>
      </c>
      <c r="I139" s="112"/>
      <c r="J139" s="103" t="s">
        <v>156</v>
      </c>
    </row>
    <row r="140" spans="1:10" ht="15.6" x14ac:dyDescent="0.3">
      <c r="B140" s="96"/>
      <c r="C140" s="96"/>
      <c r="D140" s="96"/>
      <c r="E140" s="96"/>
      <c r="F140" s="96"/>
      <c r="G140" s="94"/>
      <c r="H140" s="95"/>
      <c r="I140" s="110"/>
      <c r="J140" s="103"/>
    </row>
    <row r="141" spans="1:10" ht="15.6" x14ac:dyDescent="0.3">
      <c r="A141" s="111" t="s">
        <v>238</v>
      </c>
      <c r="B141" s="96" t="s">
        <v>239</v>
      </c>
      <c r="C141" s="96"/>
      <c r="D141" s="96"/>
      <c r="E141" s="96"/>
      <c r="F141" s="96"/>
      <c r="G141" s="105" t="s">
        <v>154</v>
      </c>
      <c r="H141" s="106" t="s">
        <v>155</v>
      </c>
      <c r="I141" s="112"/>
      <c r="J141" s="103" t="s">
        <v>156</v>
      </c>
    </row>
    <row r="142" spans="1:10" ht="15.6" x14ac:dyDescent="0.3">
      <c r="B142" s="96"/>
      <c r="C142" s="96"/>
      <c r="D142" s="96"/>
      <c r="E142" s="96"/>
      <c r="F142" s="96"/>
      <c r="G142" s="94"/>
      <c r="H142" s="95"/>
      <c r="I142" s="110"/>
      <c r="J142" s="103"/>
    </row>
    <row r="143" spans="1:10" ht="15.6" x14ac:dyDescent="0.3">
      <c r="A143" s="111" t="s">
        <v>240</v>
      </c>
      <c r="B143" s="96" t="s">
        <v>241</v>
      </c>
      <c r="C143" s="96"/>
      <c r="D143" s="96"/>
      <c r="E143" s="96"/>
      <c r="F143" s="96"/>
      <c r="G143" s="105" t="s">
        <v>154</v>
      </c>
      <c r="H143" s="106" t="s">
        <v>155</v>
      </c>
      <c r="I143" s="112"/>
      <c r="J143" s="103" t="s">
        <v>156</v>
      </c>
    </row>
    <row r="145" spans="1:10" ht="15.6" x14ac:dyDescent="0.3">
      <c r="A145" s="111" t="s">
        <v>248</v>
      </c>
      <c r="B145" s="96" t="s">
        <v>249</v>
      </c>
      <c r="G145" s="105" t="s">
        <v>154</v>
      </c>
      <c r="H145" s="106" t="s">
        <v>155</v>
      </c>
      <c r="I145" s="112"/>
      <c r="J145" s="103" t="s">
        <v>156</v>
      </c>
    </row>
  </sheetData>
  <sheetProtection algorithmName="SHA-512" hashValue="t1W3cBsaRsEYo1yXXCnGYGRi6EyiVUov38YkUeTQvzGROzeBOsrG4lcH86z2eDQ3zSaDbVq3VJ/AfUyozFLekQ==" saltValue="026yIjHp+BAyMmH53+IlPg=="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PW-2.1A</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DFBF-E30A-4FFC-8780-279E42881560}">
  <sheetPr codeName="Sheet16"/>
  <dimension ref="A1:D39"/>
  <sheetViews>
    <sheetView view="pageLayout" zoomScale="80" zoomScaleNormal="100" zoomScaleSheetLayoutView="110" zoomScalePageLayoutView="80" workbookViewId="0">
      <selection activeCell="C6" sqref="C6"/>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5" t="s">
        <v>1</v>
      </c>
      <c r="B1" s="24" t="s">
        <v>2</v>
      </c>
      <c r="C1" s="25" t="s">
        <v>117</v>
      </c>
    </row>
    <row r="2" spans="1:4" ht="15.6" x14ac:dyDescent="0.3">
      <c r="A2" s="27" t="s">
        <v>5</v>
      </c>
      <c r="B2" s="62" t="s">
        <v>6</v>
      </c>
      <c r="C2" s="80">
        <v>0</v>
      </c>
    </row>
    <row r="3" spans="1:4" ht="15.6" x14ac:dyDescent="0.3">
      <c r="A3" s="27" t="s">
        <v>7</v>
      </c>
      <c r="B3" s="62" t="s">
        <v>8</v>
      </c>
      <c r="C3" s="80">
        <v>0</v>
      </c>
    </row>
    <row r="4" spans="1:4" ht="15.6" x14ac:dyDescent="0.3">
      <c r="A4" s="27" t="s">
        <v>9</v>
      </c>
      <c r="B4" s="62" t="s">
        <v>10</v>
      </c>
      <c r="C4" s="80">
        <v>0</v>
      </c>
    </row>
    <row r="5" spans="1:4" ht="15.6" x14ac:dyDescent="0.3">
      <c r="A5" s="27" t="s">
        <v>11</v>
      </c>
      <c r="B5" s="62" t="s">
        <v>12</v>
      </c>
      <c r="C5" s="76"/>
    </row>
    <row r="6" spans="1:4" ht="15.6" x14ac:dyDescent="0.3">
      <c r="A6" s="16" t="s">
        <v>15</v>
      </c>
      <c r="B6" s="63" t="s">
        <v>66</v>
      </c>
      <c r="C6" s="80">
        <v>0</v>
      </c>
      <c r="D6" s="40"/>
    </row>
    <row r="7" spans="1:4" ht="15.6" x14ac:dyDescent="0.3">
      <c r="A7" s="16" t="s">
        <v>17</v>
      </c>
      <c r="B7" s="63" t="s">
        <v>67</v>
      </c>
      <c r="C7" s="80">
        <v>0</v>
      </c>
      <c r="D7" s="40"/>
    </row>
    <row r="8" spans="1:4" ht="15.6" x14ac:dyDescent="0.3">
      <c r="A8" s="27" t="s">
        <v>13</v>
      </c>
      <c r="B8" s="63" t="s">
        <v>14</v>
      </c>
      <c r="C8" s="76"/>
    </row>
    <row r="9" spans="1:4" ht="15.6" x14ac:dyDescent="0.3">
      <c r="A9" s="31" t="s">
        <v>15</v>
      </c>
      <c r="B9" s="62" t="s">
        <v>16</v>
      </c>
      <c r="C9" s="80">
        <v>0</v>
      </c>
    </row>
    <row r="10" spans="1:4" ht="15.6" x14ac:dyDescent="0.3">
      <c r="A10" s="31" t="s">
        <v>17</v>
      </c>
      <c r="B10" s="62" t="s">
        <v>18</v>
      </c>
      <c r="C10" s="80">
        <v>0</v>
      </c>
    </row>
    <row r="11" spans="1:4" ht="15.6" x14ac:dyDescent="0.3">
      <c r="A11" s="27" t="s">
        <v>20</v>
      </c>
      <c r="B11" s="62" t="s">
        <v>21</v>
      </c>
      <c r="C11" s="80">
        <v>0</v>
      </c>
    </row>
    <row r="12" spans="1:4" ht="15.6" x14ac:dyDescent="0.3">
      <c r="A12" s="27" t="s">
        <v>22</v>
      </c>
      <c r="B12" s="63" t="s">
        <v>23</v>
      </c>
      <c r="C12" s="76"/>
    </row>
    <row r="13" spans="1:4" ht="15.6" x14ac:dyDescent="0.3">
      <c r="A13" s="31" t="s">
        <v>15</v>
      </c>
      <c r="B13" s="62" t="s">
        <v>68</v>
      </c>
      <c r="C13" s="80">
        <v>0</v>
      </c>
    </row>
    <row r="14" spans="1:4" ht="15.6" x14ac:dyDescent="0.3">
      <c r="A14" s="31" t="s">
        <v>17</v>
      </c>
      <c r="B14" s="62" t="s">
        <v>24</v>
      </c>
      <c r="C14" s="80">
        <v>0</v>
      </c>
    </row>
    <row r="15" spans="1:4" ht="15.6" x14ac:dyDescent="0.3">
      <c r="A15" s="27" t="s">
        <v>25</v>
      </c>
      <c r="B15" s="64" t="s">
        <v>26</v>
      </c>
      <c r="C15" s="76"/>
    </row>
    <row r="16" spans="1:4" ht="15.6" x14ac:dyDescent="0.3">
      <c r="A16" s="31" t="s">
        <v>15</v>
      </c>
      <c r="B16" s="56" t="s">
        <v>105</v>
      </c>
      <c r="C16" s="80">
        <v>0</v>
      </c>
    </row>
    <row r="17" spans="1:3" ht="15.6" x14ac:dyDescent="0.3">
      <c r="A17" s="31" t="s">
        <v>17</v>
      </c>
      <c r="B17" s="62" t="s">
        <v>106</v>
      </c>
      <c r="C17" s="80">
        <v>0</v>
      </c>
    </row>
    <row r="18" spans="1:3" ht="15.6" x14ac:dyDescent="0.3">
      <c r="A18" s="31" t="s">
        <v>19</v>
      </c>
      <c r="B18" s="62" t="s">
        <v>27</v>
      </c>
      <c r="C18" s="80">
        <v>0</v>
      </c>
    </row>
    <row r="19" spans="1:3" ht="15.6" x14ac:dyDescent="0.3">
      <c r="A19" s="17" t="s">
        <v>29</v>
      </c>
      <c r="B19" s="19" t="s">
        <v>69</v>
      </c>
      <c r="C19" s="76"/>
    </row>
    <row r="20" spans="1:3" ht="15.6" x14ac:dyDescent="0.3">
      <c r="A20" s="117" t="s">
        <v>15</v>
      </c>
      <c r="B20" s="56" t="s">
        <v>70</v>
      </c>
      <c r="C20" s="80">
        <v>0</v>
      </c>
    </row>
    <row r="21" spans="1:3" ht="15.6" x14ac:dyDescent="0.3">
      <c r="A21" s="17" t="s">
        <v>30</v>
      </c>
      <c r="B21" s="116" t="s">
        <v>247</v>
      </c>
      <c r="C21" s="80">
        <v>0</v>
      </c>
    </row>
    <row r="22" spans="1:3" ht="15.6" x14ac:dyDescent="0.3">
      <c r="A22" s="17" t="s">
        <v>32</v>
      </c>
      <c r="B22" s="116" t="s">
        <v>75</v>
      </c>
      <c r="C22" s="80">
        <v>0</v>
      </c>
    </row>
    <row r="23" spans="1:3" ht="15.6" x14ac:dyDescent="0.3">
      <c r="A23" s="17" t="s">
        <v>33</v>
      </c>
      <c r="B23" s="56" t="s">
        <v>73</v>
      </c>
      <c r="C23" s="80">
        <v>0</v>
      </c>
    </row>
    <row r="24" spans="1:3" ht="15.6" x14ac:dyDescent="0.3">
      <c r="A24" s="27" t="s">
        <v>35</v>
      </c>
      <c r="B24" s="30" t="s">
        <v>41</v>
      </c>
      <c r="C24" s="76"/>
    </row>
    <row r="25" spans="1:3" ht="31.2" x14ac:dyDescent="0.3">
      <c r="A25" s="31" t="s">
        <v>15</v>
      </c>
      <c r="B25" s="62" t="s">
        <v>80</v>
      </c>
      <c r="C25" s="80">
        <v>0</v>
      </c>
    </row>
    <row r="26" spans="1:3" ht="15.6" x14ac:dyDescent="0.3">
      <c r="A26" s="31" t="s">
        <v>17</v>
      </c>
      <c r="B26" s="34" t="s">
        <v>51</v>
      </c>
      <c r="C26" s="80">
        <v>0</v>
      </c>
    </row>
    <row r="27" spans="1:3" ht="15.6" x14ac:dyDescent="0.3">
      <c r="A27" s="35" t="s">
        <v>19</v>
      </c>
      <c r="B27" s="55" t="s">
        <v>42</v>
      </c>
      <c r="C27" s="80">
        <v>0</v>
      </c>
    </row>
    <row r="28" spans="1:3" ht="15.6" x14ac:dyDescent="0.3">
      <c r="A28" s="36" t="s">
        <v>28</v>
      </c>
      <c r="B28" s="55" t="s">
        <v>44</v>
      </c>
      <c r="C28" s="80">
        <v>0</v>
      </c>
    </row>
    <row r="29" spans="1:3" ht="15.6" x14ac:dyDescent="0.3">
      <c r="A29" s="33" t="s">
        <v>43</v>
      </c>
      <c r="B29" s="55" t="s">
        <v>47</v>
      </c>
      <c r="C29" s="80">
        <v>0</v>
      </c>
    </row>
    <row r="30" spans="1:3" ht="15.6" x14ac:dyDescent="0.3">
      <c r="A30" s="33" t="s">
        <v>45</v>
      </c>
      <c r="B30" s="37" t="s">
        <v>49</v>
      </c>
      <c r="C30" s="80">
        <v>0</v>
      </c>
    </row>
    <row r="31" spans="1:3" ht="31.2" x14ac:dyDescent="0.3">
      <c r="A31" s="33" t="s">
        <v>46</v>
      </c>
      <c r="B31" s="62" t="s">
        <v>53</v>
      </c>
      <c r="C31" s="80">
        <v>0</v>
      </c>
    </row>
    <row r="32" spans="1:3" ht="15.6" x14ac:dyDescent="0.3">
      <c r="A32" s="27" t="s">
        <v>36</v>
      </c>
      <c r="B32" s="55" t="s">
        <v>77</v>
      </c>
      <c r="C32" s="80">
        <v>0</v>
      </c>
    </row>
    <row r="33" spans="1:3" ht="15.6" x14ac:dyDescent="0.3">
      <c r="A33" s="27" t="s">
        <v>40</v>
      </c>
      <c r="B33" s="55" t="s">
        <v>79</v>
      </c>
      <c r="C33" s="80">
        <v>0</v>
      </c>
    </row>
    <row r="34" spans="1:3" x14ac:dyDescent="0.3">
      <c r="B34" s="43"/>
      <c r="C34" s="74"/>
    </row>
    <row r="39" spans="1:3" s="38" customFormat="1" x14ac:dyDescent="0.3">
      <c r="A39" s="43"/>
      <c r="B39" s="21"/>
      <c r="C39" s="39"/>
    </row>
  </sheetData>
  <sheetProtection algorithmName="SHA-512" hashValue="o2BN/uwenTbJFxC/Oagqx27S9v8tyVT/z7P/Rj6liVrMkiNmiRZZ05bymCOkdL2HEXxGI6X7OWLFY3TTGDo7Rw==" saltValue="JWHMwsBv9C/OZCyLe1bJgA==" spinCount="100000" sheet="1" selectLockedCells="1"/>
  <pageMargins left="0.25" right="0.25" top="1.0833333333333333" bottom="0.75" header="0.3" footer="0.3"/>
  <pageSetup orientation="portrait" r:id="rId1"/>
  <headerFooter>
    <oddHeader>&amp;C&amp;"Arial,Bold"
TASK DESCRIPTION HOURLY COST 
LANDSCAPE MAINTENANCE SERVICES FOR RD416 MEDIANS
INITIAL TERM&amp;R&amp;"Arial,Bold"&amp;13FORM PW-2.1A</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17722-CE14-4755-A7B6-ABAF992BB088}">
  <dimension ref="A1:D39"/>
  <sheetViews>
    <sheetView view="pageLayout" zoomScale="80" zoomScaleNormal="100" zoomScaleSheetLayoutView="110" zoomScalePageLayoutView="80" workbookViewId="0">
      <selection activeCell="C2" sqref="C2"/>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5" t="s">
        <v>1</v>
      </c>
      <c r="B1" s="24" t="s">
        <v>2</v>
      </c>
      <c r="C1" s="25" t="s">
        <v>117</v>
      </c>
    </row>
    <row r="2" spans="1:4" ht="15.6" x14ac:dyDescent="0.3">
      <c r="A2" s="27" t="s">
        <v>5</v>
      </c>
      <c r="B2" s="62" t="s">
        <v>6</v>
      </c>
      <c r="C2" s="80">
        <v>0</v>
      </c>
    </row>
    <row r="3" spans="1:4" ht="15.6" x14ac:dyDescent="0.3">
      <c r="A3" s="27" t="s">
        <v>7</v>
      </c>
      <c r="B3" s="62" t="s">
        <v>8</v>
      </c>
      <c r="C3" s="80">
        <v>0</v>
      </c>
    </row>
    <row r="4" spans="1:4" ht="15.6" x14ac:dyDescent="0.3">
      <c r="A4" s="27" t="s">
        <v>9</v>
      </c>
      <c r="B4" s="62" t="s">
        <v>10</v>
      </c>
      <c r="C4" s="80">
        <v>0</v>
      </c>
    </row>
    <row r="5" spans="1:4" ht="15.6" x14ac:dyDescent="0.3">
      <c r="A5" s="27" t="s">
        <v>11</v>
      </c>
      <c r="B5" s="62" t="s">
        <v>12</v>
      </c>
      <c r="C5" s="76"/>
    </row>
    <row r="6" spans="1:4" ht="15.6" x14ac:dyDescent="0.3">
      <c r="A6" s="16" t="s">
        <v>15</v>
      </c>
      <c r="B6" s="63" t="s">
        <v>66</v>
      </c>
      <c r="C6" s="80">
        <v>0</v>
      </c>
      <c r="D6" s="40"/>
    </row>
    <row r="7" spans="1:4" ht="15.6" x14ac:dyDescent="0.3">
      <c r="A7" s="16" t="s">
        <v>17</v>
      </c>
      <c r="B7" s="63" t="s">
        <v>67</v>
      </c>
      <c r="C7" s="80">
        <v>0</v>
      </c>
      <c r="D7" s="40"/>
    </row>
    <row r="8" spans="1:4" ht="15.6" x14ac:dyDescent="0.3">
      <c r="A8" s="27" t="s">
        <v>13</v>
      </c>
      <c r="B8" s="63" t="s">
        <v>14</v>
      </c>
      <c r="C8" s="76"/>
    </row>
    <row r="9" spans="1:4" ht="15.6" x14ac:dyDescent="0.3">
      <c r="A9" s="31" t="s">
        <v>15</v>
      </c>
      <c r="B9" s="62" t="s">
        <v>16</v>
      </c>
      <c r="C9" s="80">
        <v>0</v>
      </c>
    </row>
    <row r="10" spans="1:4" ht="15.6" x14ac:dyDescent="0.3">
      <c r="A10" s="31" t="s">
        <v>17</v>
      </c>
      <c r="B10" s="62" t="s">
        <v>18</v>
      </c>
      <c r="C10" s="80">
        <v>0</v>
      </c>
    </row>
    <row r="11" spans="1:4" ht="15.6" x14ac:dyDescent="0.3">
      <c r="A11" s="27" t="s">
        <v>20</v>
      </c>
      <c r="B11" s="62" t="s">
        <v>21</v>
      </c>
      <c r="C11" s="80">
        <v>0</v>
      </c>
    </row>
    <row r="12" spans="1:4" ht="15.6" x14ac:dyDescent="0.3">
      <c r="A12" s="27" t="s">
        <v>22</v>
      </c>
      <c r="B12" s="63" t="s">
        <v>23</v>
      </c>
      <c r="C12" s="76"/>
    </row>
    <row r="13" spans="1:4" ht="15.6" x14ac:dyDescent="0.3">
      <c r="A13" s="31" t="s">
        <v>15</v>
      </c>
      <c r="B13" s="62" t="s">
        <v>68</v>
      </c>
      <c r="C13" s="80">
        <v>0</v>
      </c>
    </row>
    <row r="14" spans="1:4" ht="15.6" x14ac:dyDescent="0.3">
      <c r="A14" s="31" t="s">
        <v>17</v>
      </c>
      <c r="B14" s="62" t="s">
        <v>24</v>
      </c>
      <c r="C14" s="80">
        <v>0</v>
      </c>
    </row>
    <row r="15" spans="1:4" ht="15.6" x14ac:dyDescent="0.3">
      <c r="A15" s="27" t="s">
        <v>25</v>
      </c>
      <c r="B15" s="64" t="s">
        <v>26</v>
      </c>
      <c r="C15" s="76"/>
    </row>
    <row r="16" spans="1:4" ht="15.6" x14ac:dyDescent="0.3">
      <c r="A16" s="31" t="s">
        <v>15</v>
      </c>
      <c r="B16" s="56" t="s">
        <v>105</v>
      </c>
      <c r="C16" s="80">
        <v>0</v>
      </c>
    </row>
    <row r="17" spans="1:3" ht="15.6" x14ac:dyDescent="0.3">
      <c r="A17" s="31" t="s">
        <v>17</v>
      </c>
      <c r="B17" s="62" t="s">
        <v>106</v>
      </c>
      <c r="C17" s="80">
        <v>0</v>
      </c>
    </row>
    <row r="18" spans="1:3" ht="15.6" x14ac:dyDescent="0.3">
      <c r="A18" s="31" t="s">
        <v>19</v>
      </c>
      <c r="B18" s="62" t="s">
        <v>27</v>
      </c>
      <c r="C18" s="80">
        <v>0</v>
      </c>
    </row>
    <row r="19" spans="1:3" ht="15.6" x14ac:dyDescent="0.3">
      <c r="A19" s="17" t="s">
        <v>29</v>
      </c>
      <c r="B19" s="19" t="s">
        <v>69</v>
      </c>
      <c r="C19" s="76"/>
    </row>
    <row r="20" spans="1:3" ht="15.6" x14ac:dyDescent="0.3">
      <c r="A20" s="117" t="s">
        <v>15</v>
      </c>
      <c r="B20" s="56" t="s">
        <v>70</v>
      </c>
      <c r="C20" s="80">
        <v>0</v>
      </c>
    </row>
    <row r="21" spans="1:3" ht="15.6" x14ac:dyDescent="0.3">
      <c r="A21" s="17" t="s">
        <v>30</v>
      </c>
      <c r="B21" s="116" t="s">
        <v>247</v>
      </c>
      <c r="C21" s="80">
        <v>0</v>
      </c>
    </row>
    <row r="22" spans="1:3" ht="15.6" x14ac:dyDescent="0.3">
      <c r="A22" s="17" t="s">
        <v>32</v>
      </c>
      <c r="B22" s="116" t="s">
        <v>75</v>
      </c>
      <c r="C22" s="80">
        <v>0</v>
      </c>
    </row>
    <row r="23" spans="1:3" ht="15.6" x14ac:dyDescent="0.3">
      <c r="A23" s="17" t="s">
        <v>33</v>
      </c>
      <c r="B23" s="56" t="s">
        <v>73</v>
      </c>
      <c r="C23" s="80">
        <v>0</v>
      </c>
    </row>
    <row r="24" spans="1:3" ht="15.6" x14ac:dyDescent="0.3">
      <c r="A24" s="27" t="s">
        <v>35</v>
      </c>
      <c r="B24" s="30" t="s">
        <v>41</v>
      </c>
      <c r="C24" s="76"/>
    </row>
    <row r="25" spans="1:3" ht="31.2" x14ac:dyDescent="0.3">
      <c r="A25" s="31" t="s">
        <v>15</v>
      </c>
      <c r="B25" s="62" t="s">
        <v>80</v>
      </c>
      <c r="C25" s="80">
        <v>0</v>
      </c>
    </row>
    <row r="26" spans="1:3" ht="15.6" x14ac:dyDescent="0.3">
      <c r="A26" s="31" t="s">
        <v>17</v>
      </c>
      <c r="B26" s="34" t="s">
        <v>51</v>
      </c>
      <c r="C26" s="80">
        <v>0</v>
      </c>
    </row>
    <row r="27" spans="1:3" ht="15.6" x14ac:dyDescent="0.3">
      <c r="A27" s="35" t="s">
        <v>19</v>
      </c>
      <c r="B27" s="55" t="s">
        <v>42</v>
      </c>
      <c r="C27" s="80">
        <v>0</v>
      </c>
    </row>
    <row r="28" spans="1:3" ht="15.6" x14ac:dyDescent="0.3">
      <c r="A28" s="36" t="s">
        <v>28</v>
      </c>
      <c r="B28" s="55" t="s">
        <v>44</v>
      </c>
      <c r="C28" s="80">
        <v>0</v>
      </c>
    </row>
    <row r="29" spans="1:3" ht="15.6" x14ac:dyDescent="0.3">
      <c r="A29" s="33" t="s">
        <v>43</v>
      </c>
      <c r="B29" s="55" t="s">
        <v>47</v>
      </c>
      <c r="C29" s="80">
        <v>0</v>
      </c>
    </row>
    <row r="30" spans="1:3" ht="15.6" x14ac:dyDescent="0.3">
      <c r="A30" s="33" t="s">
        <v>45</v>
      </c>
      <c r="B30" s="37" t="s">
        <v>49</v>
      </c>
      <c r="C30" s="80">
        <v>0</v>
      </c>
    </row>
    <row r="31" spans="1:3" ht="31.2" x14ac:dyDescent="0.3">
      <c r="A31" s="33" t="s">
        <v>46</v>
      </c>
      <c r="B31" s="62" t="s">
        <v>53</v>
      </c>
      <c r="C31" s="80">
        <v>0</v>
      </c>
    </row>
    <row r="32" spans="1:3" ht="15.6" x14ac:dyDescent="0.3">
      <c r="A32" s="27" t="s">
        <v>36</v>
      </c>
      <c r="B32" s="55" t="s">
        <v>77</v>
      </c>
      <c r="C32" s="80">
        <v>0</v>
      </c>
    </row>
    <row r="33" spans="1:3" ht="15.6" x14ac:dyDescent="0.3">
      <c r="A33" s="27" t="s">
        <v>40</v>
      </c>
      <c r="B33" s="55" t="s">
        <v>79</v>
      </c>
      <c r="C33" s="80">
        <v>0</v>
      </c>
    </row>
    <row r="34" spans="1:3" x14ac:dyDescent="0.3">
      <c r="B34" s="43"/>
      <c r="C34" s="74"/>
    </row>
    <row r="39" spans="1:3" s="38" customFormat="1" x14ac:dyDescent="0.3">
      <c r="A39" s="43"/>
      <c r="B39" s="21"/>
      <c r="C39" s="39"/>
    </row>
  </sheetData>
  <sheetProtection algorithmName="SHA-512" hashValue="w4Ndt7suqF7kZ95qRRwg6H8K47yyDKqtXYBlPllIbWkmAfh7/4b9FSOi1TOJ55Z4Et+KRnWbNJSXmKPPoaMyjw==" saltValue="yufgi0NpU8SRUck9KQ1oFA==" spinCount="100000" sheet="1" selectLockedCells="1"/>
  <pageMargins left="0.25" right="0.25" top="1.0833333333333333" bottom="0.75" header="0.3" footer="0.3"/>
  <pageSetup orientation="portrait" r:id="rId1"/>
  <headerFooter>
    <oddHeader>&amp;C&amp;"Arial,Bold"
TASK DESCRIPTION HOURLY COST 
LANDSCAPE MAINTENANCE SERVICES FOR RD416 MEDIANS
OPTION TERM 1&amp;R&amp;"Arial,Bold"&amp;13FORM PW-2.1A</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BB64A-1DF6-47CC-B5ED-9BCF2A988DF4}">
  <dimension ref="A1:D39"/>
  <sheetViews>
    <sheetView view="pageLayout" zoomScale="80" zoomScaleNormal="100" zoomScaleSheetLayoutView="110" zoomScalePageLayoutView="80" workbookViewId="0">
      <selection activeCell="C30" sqref="C30"/>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5" t="s">
        <v>1</v>
      </c>
      <c r="B1" s="24" t="s">
        <v>2</v>
      </c>
      <c r="C1" s="25" t="s">
        <v>117</v>
      </c>
    </row>
    <row r="2" spans="1:4" ht="15.6" x14ac:dyDescent="0.3">
      <c r="A2" s="27" t="s">
        <v>5</v>
      </c>
      <c r="B2" s="62" t="s">
        <v>6</v>
      </c>
      <c r="C2" s="80">
        <v>0</v>
      </c>
    </row>
    <row r="3" spans="1:4" ht="15.6" x14ac:dyDescent="0.3">
      <c r="A3" s="27" t="s">
        <v>7</v>
      </c>
      <c r="B3" s="62" t="s">
        <v>8</v>
      </c>
      <c r="C3" s="80">
        <v>0</v>
      </c>
    </row>
    <row r="4" spans="1:4" ht="15.6" x14ac:dyDescent="0.3">
      <c r="A4" s="27" t="s">
        <v>9</v>
      </c>
      <c r="B4" s="62" t="s">
        <v>10</v>
      </c>
      <c r="C4" s="80">
        <v>0</v>
      </c>
    </row>
    <row r="5" spans="1:4" ht="15.6" x14ac:dyDescent="0.3">
      <c r="A5" s="27" t="s">
        <v>11</v>
      </c>
      <c r="B5" s="62" t="s">
        <v>12</v>
      </c>
      <c r="C5" s="76"/>
    </row>
    <row r="6" spans="1:4" ht="15.6" x14ac:dyDescent="0.3">
      <c r="A6" s="16" t="s">
        <v>15</v>
      </c>
      <c r="B6" s="63" t="s">
        <v>66</v>
      </c>
      <c r="C6" s="80">
        <v>0</v>
      </c>
      <c r="D6" s="40"/>
    </row>
    <row r="7" spans="1:4" ht="15.6" x14ac:dyDescent="0.3">
      <c r="A7" s="16" t="s">
        <v>17</v>
      </c>
      <c r="B7" s="63" t="s">
        <v>67</v>
      </c>
      <c r="C7" s="80">
        <v>0</v>
      </c>
      <c r="D7" s="40"/>
    </row>
    <row r="8" spans="1:4" ht="15.6" x14ac:dyDescent="0.3">
      <c r="A8" s="27" t="s">
        <v>13</v>
      </c>
      <c r="B8" s="63" t="s">
        <v>14</v>
      </c>
      <c r="C8" s="76"/>
    </row>
    <row r="9" spans="1:4" ht="15.6" x14ac:dyDescent="0.3">
      <c r="A9" s="31" t="s">
        <v>15</v>
      </c>
      <c r="B9" s="62" t="s">
        <v>16</v>
      </c>
      <c r="C9" s="80">
        <v>0</v>
      </c>
    </row>
    <row r="10" spans="1:4" ht="15.6" x14ac:dyDescent="0.3">
      <c r="A10" s="31" t="s">
        <v>17</v>
      </c>
      <c r="B10" s="62" t="s">
        <v>18</v>
      </c>
      <c r="C10" s="80">
        <v>0</v>
      </c>
    </row>
    <row r="11" spans="1:4" ht="15.6" x14ac:dyDescent="0.3">
      <c r="A11" s="27" t="s">
        <v>20</v>
      </c>
      <c r="B11" s="62" t="s">
        <v>21</v>
      </c>
      <c r="C11" s="80">
        <v>0</v>
      </c>
    </row>
    <row r="12" spans="1:4" ht="15.6" x14ac:dyDescent="0.3">
      <c r="A12" s="27" t="s">
        <v>22</v>
      </c>
      <c r="B12" s="63" t="s">
        <v>23</v>
      </c>
      <c r="C12" s="76"/>
    </row>
    <row r="13" spans="1:4" ht="15.6" x14ac:dyDescent="0.3">
      <c r="A13" s="31" t="s">
        <v>15</v>
      </c>
      <c r="B13" s="62" t="s">
        <v>68</v>
      </c>
      <c r="C13" s="80">
        <v>0</v>
      </c>
    </row>
    <row r="14" spans="1:4" ht="15.6" x14ac:dyDescent="0.3">
      <c r="A14" s="31" t="s">
        <v>17</v>
      </c>
      <c r="B14" s="62" t="s">
        <v>24</v>
      </c>
      <c r="C14" s="80">
        <v>0</v>
      </c>
    </row>
    <row r="15" spans="1:4" ht="15.6" x14ac:dyDescent="0.3">
      <c r="A15" s="27" t="s">
        <v>25</v>
      </c>
      <c r="B15" s="64" t="s">
        <v>26</v>
      </c>
      <c r="C15" s="76"/>
    </row>
    <row r="16" spans="1:4" ht="15.6" x14ac:dyDescent="0.3">
      <c r="A16" s="31" t="s">
        <v>15</v>
      </c>
      <c r="B16" s="56" t="s">
        <v>105</v>
      </c>
      <c r="C16" s="80">
        <v>0</v>
      </c>
    </row>
    <row r="17" spans="1:3" ht="15.6" x14ac:dyDescent="0.3">
      <c r="A17" s="31" t="s">
        <v>17</v>
      </c>
      <c r="B17" s="62" t="s">
        <v>106</v>
      </c>
      <c r="C17" s="80">
        <v>0</v>
      </c>
    </row>
    <row r="18" spans="1:3" ht="15.6" x14ac:dyDescent="0.3">
      <c r="A18" s="31" t="s">
        <v>19</v>
      </c>
      <c r="B18" s="62" t="s">
        <v>27</v>
      </c>
      <c r="C18" s="80">
        <v>0</v>
      </c>
    </row>
    <row r="19" spans="1:3" ht="15.6" x14ac:dyDescent="0.3">
      <c r="A19" s="17" t="s">
        <v>29</v>
      </c>
      <c r="B19" s="19" t="s">
        <v>69</v>
      </c>
      <c r="C19" s="76"/>
    </row>
    <row r="20" spans="1:3" ht="15.6" x14ac:dyDescent="0.3">
      <c r="A20" s="117" t="s">
        <v>15</v>
      </c>
      <c r="B20" s="56" t="s">
        <v>70</v>
      </c>
      <c r="C20" s="80">
        <v>0</v>
      </c>
    </row>
    <row r="21" spans="1:3" ht="15.6" x14ac:dyDescent="0.3">
      <c r="A21" s="17" t="s">
        <v>30</v>
      </c>
      <c r="B21" s="116" t="s">
        <v>247</v>
      </c>
      <c r="C21" s="80">
        <v>0</v>
      </c>
    </row>
    <row r="22" spans="1:3" ht="15.6" x14ac:dyDescent="0.3">
      <c r="A22" s="17" t="s">
        <v>32</v>
      </c>
      <c r="B22" s="116" t="s">
        <v>75</v>
      </c>
      <c r="C22" s="80">
        <v>0</v>
      </c>
    </row>
    <row r="23" spans="1:3" ht="15.6" x14ac:dyDescent="0.3">
      <c r="A23" s="17" t="s">
        <v>33</v>
      </c>
      <c r="B23" s="56" t="s">
        <v>73</v>
      </c>
      <c r="C23" s="80">
        <v>0</v>
      </c>
    </row>
    <row r="24" spans="1:3" ht="15.6" x14ac:dyDescent="0.3">
      <c r="A24" s="27" t="s">
        <v>35</v>
      </c>
      <c r="B24" s="30" t="s">
        <v>41</v>
      </c>
      <c r="C24" s="76"/>
    </row>
    <row r="25" spans="1:3" ht="31.2" x14ac:dyDescent="0.3">
      <c r="A25" s="31" t="s">
        <v>15</v>
      </c>
      <c r="B25" s="62" t="s">
        <v>80</v>
      </c>
      <c r="C25" s="80">
        <v>0</v>
      </c>
    </row>
    <row r="26" spans="1:3" ht="15.6" x14ac:dyDescent="0.3">
      <c r="A26" s="31" t="s">
        <v>17</v>
      </c>
      <c r="B26" s="34" t="s">
        <v>51</v>
      </c>
      <c r="C26" s="80">
        <v>0</v>
      </c>
    </row>
    <row r="27" spans="1:3" ht="15.6" x14ac:dyDescent="0.3">
      <c r="A27" s="35" t="s">
        <v>19</v>
      </c>
      <c r="B27" s="55" t="s">
        <v>42</v>
      </c>
      <c r="C27" s="80">
        <v>0</v>
      </c>
    </row>
    <row r="28" spans="1:3" ht="15.6" x14ac:dyDescent="0.3">
      <c r="A28" s="36" t="s">
        <v>28</v>
      </c>
      <c r="B28" s="55" t="s">
        <v>44</v>
      </c>
      <c r="C28" s="80">
        <v>0</v>
      </c>
    </row>
    <row r="29" spans="1:3" ht="15.6" x14ac:dyDescent="0.3">
      <c r="A29" s="33" t="s">
        <v>43</v>
      </c>
      <c r="B29" s="55" t="s">
        <v>47</v>
      </c>
      <c r="C29" s="80">
        <v>0</v>
      </c>
    </row>
    <row r="30" spans="1:3" ht="15.6" x14ac:dyDescent="0.3">
      <c r="A30" s="33" t="s">
        <v>45</v>
      </c>
      <c r="B30" s="37" t="s">
        <v>49</v>
      </c>
      <c r="C30" s="80">
        <v>0</v>
      </c>
    </row>
    <row r="31" spans="1:3" ht="31.2" x14ac:dyDescent="0.3">
      <c r="A31" s="33" t="s">
        <v>46</v>
      </c>
      <c r="B31" s="62" t="s">
        <v>53</v>
      </c>
      <c r="C31" s="80">
        <v>0</v>
      </c>
    </row>
    <row r="32" spans="1:3" ht="15.6" x14ac:dyDescent="0.3">
      <c r="A32" s="27" t="s">
        <v>36</v>
      </c>
      <c r="B32" s="55" t="s">
        <v>77</v>
      </c>
      <c r="C32" s="80">
        <v>0</v>
      </c>
    </row>
    <row r="33" spans="1:3" ht="15.6" x14ac:dyDescent="0.3">
      <c r="A33" s="27" t="s">
        <v>40</v>
      </c>
      <c r="B33" s="55" t="s">
        <v>79</v>
      </c>
      <c r="C33" s="80">
        <v>0</v>
      </c>
    </row>
    <row r="34" spans="1:3" x14ac:dyDescent="0.3">
      <c r="B34" s="43"/>
      <c r="C34" s="74"/>
    </row>
    <row r="39" spans="1:3" s="38" customFormat="1" x14ac:dyDescent="0.3">
      <c r="A39" s="43"/>
      <c r="B39" s="21"/>
      <c r="C39" s="39"/>
    </row>
  </sheetData>
  <sheetProtection algorithmName="SHA-512" hashValue="l7Plndrxwo3/chmidPB+FafwCMg0AaHUKl8r+EF/XVitlWB3k8CyVaY2VElvPBrbdHJUZY7vYk7g6SC4zTdGdw==" saltValue="tT+zva6CxHpYyFVgxUX5Vg==" spinCount="100000" sheet="1" selectLockedCells="1"/>
  <pageMargins left="0.25" right="0.25" top="1.0833333333333333" bottom="0.75" header="0.3" footer="0.3"/>
  <pageSetup orientation="portrait" r:id="rId1"/>
  <headerFooter>
    <oddHeader>&amp;C&amp;"Arial,Bold"
TASK DESCRIPTION HOURLY COST 
LANDSCAPE MAINTENANCE SERVICES FOR RD416 MEDIANS
OPTION TERM 2&amp;R&amp;"Arial,Bold"&amp;13FORM PW-2.1A</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D0973-A896-427B-836E-8438826E1AEA}">
  <dimension ref="A1:D39"/>
  <sheetViews>
    <sheetView view="pageLayout" zoomScale="80" zoomScaleNormal="100" zoomScaleSheetLayoutView="110" zoomScalePageLayoutView="80" workbookViewId="0">
      <selection activeCell="C25" sqref="C25"/>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5" t="s">
        <v>1</v>
      </c>
      <c r="B1" s="24" t="s">
        <v>2</v>
      </c>
      <c r="C1" s="25" t="s">
        <v>117</v>
      </c>
    </row>
    <row r="2" spans="1:4" ht="15.6" x14ac:dyDescent="0.3">
      <c r="A2" s="27" t="s">
        <v>5</v>
      </c>
      <c r="B2" s="62" t="s">
        <v>6</v>
      </c>
      <c r="C2" s="80">
        <v>0</v>
      </c>
    </row>
    <row r="3" spans="1:4" ht="15.6" x14ac:dyDescent="0.3">
      <c r="A3" s="27" t="s">
        <v>7</v>
      </c>
      <c r="B3" s="62" t="s">
        <v>8</v>
      </c>
      <c r="C3" s="80">
        <v>0</v>
      </c>
    </row>
    <row r="4" spans="1:4" ht="15.6" x14ac:dyDescent="0.3">
      <c r="A4" s="27" t="s">
        <v>9</v>
      </c>
      <c r="B4" s="62" t="s">
        <v>10</v>
      </c>
      <c r="C4" s="80">
        <v>0</v>
      </c>
    </row>
    <row r="5" spans="1:4" ht="15.6" x14ac:dyDescent="0.3">
      <c r="A5" s="27" t="s">
        <v>11</v>
      </c>
      <c r="B5" s="62" t="s">
        <v>12</v>
      </c>
      <c r="C5" s="76"/>
    </row>
    <row r="6" spans="1:4" ht="15.6" x14ac:dyDescent="0.3">
      <c r="A6" s="16" t="s">
        <v>15</v>
      </c>
      <c r="B6" s="63" t="s">
        <v>66</v>
      </c>
      <c r="C6" s="80">
        <v>0</v>
      </c>
      <c r="D6" s="40"/>
    </row>
    <row r="7" spans="1:4" ht="15.6" x14ac:dyDescent="0.3">
      <c r="A7" s="16" t="s">
        <v>17</v>
      </c>
      <c r="B7" s="63" t="s">
        <v>67</v>
      </c>
      <c r="C7" s="80">
        <v>0</v>
      </c>
      <c r="D7" s="40"/>
    </row>
    <row r="8" spans="1:4" ht="15.6" x14ac:dyDescent="0.3">
      <c r="A8" s="27" t="s">
        <v>13</v>
      </c>
      <c r="B8" s="63" t="s">
        <v>14</v>
      </c>
      <c r="C8" s="76"/>
    </row>
    <row r="9" spans="1:4" ht="15.6" x14ac:dyDescent="0.3">
      <c r="A9" s="31" t="s">
        <v>15</v>
      </c>
      <c r="B9" s="62" t="s">
        <v>16</v>
      </c>
      <c r="C9" s="80">
        <v>0</v>
      </c>
    </row>
    <row r="10" spans="1:4" ht="15.6" x14ac:dyDescent="0.3">
      <c r="A10" s="31" t="s">
        <v>17</v>
      </c>
      <c r="B10" s="62" t="s">
        <v>18</v>
      </c>
      <c r="C10" s="80">
        <v>0</v>
      </c>
    </row>
    <row r="11" spans="1:4" ht="15.6" x14ac:dyDescent="0.3">
      <c r="A11" s="27" t="s">
        <v>20</v>
      </c>
      <c r="B11" s="62" t="s">
        <v>21</v>
      </c>
      <c r="C11" s="80">
        <v>0</v>
      </c>
    </row>
    <row r="12" spans="1:4" ht="15.6" x14ac:dyDescent="0.3">
      <c r="A12" s="27" t="s">
        <v>22</v>
      </c>
      <c r="B12" s="63" t="s">
        <v>23</v>
      </c>
      <c r="C12" s="76"/>
    </row>
    <row r="13" spans="1:4" ht="15.6" x14ac:dyDescent="0.3">
      <c r="A13" s="31" t="s">
        <v>15</v>
      </c>
      <c r="B13" s="62" t="s">
        <v>68</v>
      </c>
      <c r="C13" s="80">
        <v>0</v>
      </c>
    </row>
    <row r="14" spans="1:4" ht="15.6" x14ac:dyDescent="0.3">
      <c r="A14" s="31" t="s">
        <v>17</v>
      </c>
      <c r="B14" s="62" t="s">
        <v>24</v>
      </c>
      <c r="C14" s="80">
        <v>0</v>
      </c>
    </row>
    <row r="15" spans="1:4" ht="15.6" x14ac:dyDescent="0.3">
      <c r="A15" s="27" t="s">
        <v>25</v>
      </c>
      <c r="B15" s="64" t="s">
        <v>26</v>
      </c>
      <c r="C15" s="76"/>
    </row>
    <row r="16" spans="1:4" ht="15.6" x14ac:dyDescent="0.3">
      <c r="A16" s="31" t="s">
        <v>15</v>
      </c>
      <c r="B16" s="56" t="s">
        <v>105</v>
      </c>
      <c r="C16" s="80">
        <v>0</v>
      </c>
    </row>
    <row r="17" spans="1:3" ht="15.6" x14ac:dyDescent="0.3">
      <c r="A17" s="31" t="s">
        <v>17</v>
      </c>
      <c r="B17" s="62" t="s">
        <v>106</v>
      </c>
      <c r="C17" s="80">
        <v>0</v>
      </c>
    </row>
    <row r="18" spans="1:3" ht="15.6" x14ac:dyDescent="0.3">
      <c r="A18" s="31" t="s">
        <v>19</v>
      </c>
      <c r="B18" s="62" t="s">
        <v>27</v>
      </c>
      <c r="C18" s="80">
        <v>0</v>
      </c>
    </row>
    <row r="19" spans="1:3" ht="15.6" x14ac:dyDescent="0.3">
      <c r="A19" s="17" t="s">
        <v>29</v>
      </c>
      <c r="B19" s="19" t="s">
        <v>69</v>
      </c>
      <c r="C19" s="76"/>
    </row>
    <row r="20" spans="1:3" ht="15.6" x14ac:dyDescent="0.3">
      <c r="A20" s="117" t="s">
        <v>15</v>
      </c>
      <c r="B20" s="56" t="s">
        <v>70</v>
      </c>
      <c r="C20" s="80">
        <v>0</v>
      </c>
    </row>
    <row r="21" spans="1:3" ht="15.6" x14ac:dyDescent="0.3">
      <c r="A21" s="17" t="s">
        <v>30</v>
      </c>
      <c r="B21" s="116" t="s">
        <v>247</v>
      </c>
      <c r="C21" s="80">
        <v>0</v>
      </c>
    </row>
    <row r="22" spans="1:3" ht="15.6" x14ac:dyDescent="0.3">
      <c r="A22" s="17" t="s">
        <v>32</v>
      </c>
      <c r="B22" s="116" t="s">
        <v>75</v>
      </c>
      <c r="C22" s="80">
        <v>0</v>
      </c>
    </row>
    <row r="23" spans="1:3" ht="15.6" x14ac:dyDescent="0.3">
      <c r="A23" s="17" t="s">
        <v>33</v>
      </c>
      <c r="B23" s="56" t="s">
        <v>73</v>
      </c>
      <c r="C23" s="80">
        <v>0</v>
      </c>
    </row>
    <row r="24" spans="1:3" ht="15.6" x14ac:dyDescent="0.3">
      <c r="A24" s="27" t="s">
        <v>35</v>
      </c>
      <c r="B24" s="30" t="s">
        <v>41</v>
      </c>
      <c r="C24" s="76"/>
    </row>
    <row r="25" spans="1:3" ht="31.2" x14ac:dyDescent="0.3">
      <c r="A25" s="31" t="s">
        <v>15</v>
      </c>
      <c r="B25" s="62" t="s">
        <v>80</v>
      </c>
      <c r="C25" s="80">
        <v>0</v>
      </c>
    </row>
    <row r="26" spans="1:3" ht="15.6" x14ac:dyDescent="0.3">
      <c r="A26" s="31" t="s">
        <v>17</v>
      </c>
      <c r="B26" s="34" t="s">
        <v>51</v>
      </c>
      <c r="C26" s="80">
        <v>0</v>
      </c>
    </row>
    <row r="27" spans="1:3" ht="15.6" x14ac:dyDescent="0.3">
      <c r="A27" s="35" t="s">
        <v>19</v>
      </c>
      <c r="B27" s="55" t="s">
        <v>42</v>
      </c>
      <c r="C27" s="80">
        <v>0</v>
      </c>
    </row>
    <row r="28" spans="1:3" ht="15.6" x14ac:dyDescent="0.3">
      <c r="A28" s="36" t="s">
        <v>28</v>
      </c>
      <c r="B28" s="55" t="s">
        <v>44</v>
      </c>
      <c r="C28" s="80">
        <v>0</v>
      </c>
    </row>
    <row r="29" spans="1:3" ht="15.6" x14ac:dyDescent="0.3">
      <c r="A29" s="33" t="s">
        <v>43</v>
      </c>
      <c r="B29" s="55" t="s">
        <v>47</v>
      </c>
      <c r="C29" s="80">
        <v>0</v>
      </c>
    </row>
    <row r="30" spans="1:3" ht="15.6" x14ac:dyDescent="0.3">
      <c r="A30" s="33" t="s">
        <v>45</v>
      </c>
      <c r="B30" s="37" t="s">
        <v>49</v>
      </c>
      <c r="C30" s="80">
        <v>0</v>
      </c>
    </row>
    <row r="31" spans="1:3" ht="31.2" x14ac:dyDescent="0.3">
      <c r="A31" s="33" t="s">
        <v>46</v>
      </c>
      <c r="B31" s="62" t="s">
        <v>53</v>
      </c>
      <c r="C31" s="80">
        <v>0</v>
      </c>
    </row>
    <row r="32" spans="1:3" ht="15.6" x14ac:dyDescent="0.3">
      <c r="A32" s="27" t="s">
        <v>36</v>
      </c>
      <c r="B32" s="55" t="s">
        <v>77</v>
      </c>
      <c r="C32" s="80">
        <v>0</v>
      </c>
    </row>
    <row r="33" spans="1:3" ht="15.6" x14ac:dyDescent="0.3">
      <c r="A33" s="27" t="s">
        <v>40</v>
      </c>
      <c r="B33" s="55" t="s">
        <v>79</v>
      </c>
      <c r="C33" s="80">
        <v>0</v>
      </c>
    </row>
    <row r="34" spans="1:3" x14ac:dyDescent="0.3">
      <c r="B34" s="43"/>
      <c r="C34" s="74"/>
    </row>
    <row r="39" spans="1:3" s="38" customFormat="1" x14ac:dyDescent="0.3">
      <c r="A39" s="43"/>
      <c r="B39" s="21"/>
      <c r="C39" s="39"/>
    </row>
  </sheetData>
  <sheetProtection algorithmName="SHA-512" hashValue="thEYCyDAri3XFfC1iJEt9toMQZ2RnAEwVccWuvzvIfxDzBEXl+XSTbRvJenu1OdlGdZ5ggY4zJLXPkgWg6WoFA==" saltValue="NTuR6S0o5gHf69uCbpBoGQ==" spinCount="100000" sheet="1" selectLockedCells="1"/>
  <pageMargins left="0.25" right="0.25" top="1.0833333333333333" bottom="0.75" header="0.3" footer="0.3"/>
  <pageSetup orientation="portrait" r:id="rId1"/>
  <headerFooter>
    <oddHeader>&amp;C&amp;"Arial,Bold"
TASK DESCRIPTION HOURLY COST 
LANDSCAPE MAINTENANCE SERVICES FOR RD416 MEDIANS
OPTION TERM 3&amp;R&amp;"Arial,Bold"&amp;13FORM PW-2.1A</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1124D-C832-46A3-9DC1-084414C72F2A}">
  <dimension ref="A1:D39"/>
  <sheetViews>
    <sheetView view="pageLayout" zoomScale="80" zoomScaleNormal="100" zoomScaleSheetLayoutView="110" zoomScalePageLayoutView="80" workbookViewId="0">
      <selection activeCell="C32" sqref="C32"/>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5" t="s">
        <v>1</v>
      </c>
      <c r="B1" s="24" t="s">
        <v>2</v>
      </c>
      <c r="C1" s="25" t="s">
        <v>117</v>
      </c>
    </row>
    <row r="2" spans="1:4" ht="15.6" x14ac:dyDescent="0.3">
      <c r="A2" s="27" t="s">
        <v>5</v>
      </c>
      <c r="B2" s="62" t="s">
        <v>6</v>
      </c>
      <c r="C2" s="80">
        <v>0</v>
      </c>
    </row>
    <row r="3" spans="1:4" ht="15.6" x14ac:dyDescent="0.3">
      <c r="A3" s="27" t="s">
        <v>7</v>
      </c>
      <c r="B3" s="62" t="s">
        <v>8</v>
      </c>
      <c r="C3" s="80">
        <v>0</v>
      </c>
    </row>
    <row r="4" spans="1:4" ht="15.6" x14ac:dyDescent="0.3">
      <c r="A4" s="27" t="s">
        <v>9</v>
      </c>
      <c r="B4" s="62" t="s">
        <v>10</v>
      </c>
      <c r="C4" s="80">
        <v>0</v>
      </c>
    </row>
    <row r="5" spans="1:4" ht="15.6" x14ac:dyDescent="0.3">
      <c r="A5" s="27" t="s">
        <v>11</v>
      </c>
      <c r="B5" s="62" t="s">
        <v>12</v>
      </c>
      <c r="C5" s="76"/>
    </row>
    <row r="6" spans="1:4" ht="15.6" x14ac:dyDescent="0.3">
      <c r="A6" s="16" t="s">
        <v>15</v>
      </c>
      <c r="B6" s="63" t="s">
        <v>66</v>
      </c>
      <c r="C6" s="80">
        <v>0</v>
      </c>
      <c r="D6" s="40"/>
    </row>
    <row r="7" spans="1:4" ht="15.6" x14ac:dyDescent="0.3">
      <c r="A7" s="16" t="s">
        <v>17</v>
      </c>
      <c r="B7" s="63" t="s">
        <v>67</v>
      </c>
      <c r="C7" s="80">
        <v>0</v>
      </c>
      <c r="D7" s="40"/>
    </row>
    <row r="8" spans="1:4" ht="15.6" x14ac:dyDescent="0.3">
      <c r="A8" s="27" t="s">
        <v>13</v>
      </c>
      <c r="B8" s="63" t="s">
        <v>14</v>
      </c>
      <c r="C8" s="76"/>
    </row>
    <row r="9" spans="1:4" ht="15.6" x14ac:dyDescent="0.3">
      <c r="A9" s="31" t="s">
        <v>15</v>
      </c>
      <c r="B9" s="62" t="s">
        <v>16</v>
      </c>
      <c r="C9" s="80">
        <v>0</v>
      </c>
    </row>
    <row r="10" spans="1:4" ht="15.6" x14ac:dyDescent="0.3">
      <c r="A10" s="31" t="s">
        <v>17</v>
      </c>
      <c r="B10" s="62" t="s">
        <v>18</v>
      </c>
      <c r="C10" s="80">
        <v>0</v>
      </c>
    </row>
    <row r="11" spans="1:4" ht="15.6" x14ac:dyDescent="0.3">
      <c r="A11" s="27" t="s">
        <v>20</v>
      </c>
      <c r="B11" s="62" t="s">
        <v>21</v>
      </c>
      <c r="C11" s="80">
        <v>0</v>
      </c>
    </row>
    <row r="12" spans="1:4" ht="15.6" x14ac:dyDescent="0.3">
      <c r="A12" s="27" t="s">
        <v>22</v>
      </c>
      <c r="B12" s="63" t="s">
        <v>23</v>
      </c>
      <c r="C12" s="76"/>
    </row>
    <row r="13" spans="1:4" ht="15.6" x14ac:dyDescent="0.3">
      <c r="A13" s="31" t="s">
        <v>15</v>
      </c>
      <c r="B13" s="62" t="s">
        <v>68</v>
      </c>
      <c r="C13" s="80">
        <v>0</v>
      </c>
    </row>
    <row r="14" spans="1:4" ht="15.6" x14ac:dyDescent="0.3">
      <c r="A14" s="31" t="s">
        <v>17</v>
      </c>
      <c r="B14" s="62" t="s">
        <v>24</v>
      </c>
      <c r="C14" s="80">
        <v>0</v>
      </c>
    </row>
    <row r="15" spans="1:4" ht="15.6" x14ac:dyDescent="0.3">
      <c r="A15" s="27" t="s">
        <v>25</v>
      </c>
      <c r="B15" s="64" t="s">
        <v>26</v>
      </c>
      <c r="C15" s="76"/>
    </row>
    <row r="16" spans="1:4" ht="15.6" x14ac:dyDescent="0.3">
      <c r="A16" s="31" t="s">
        <v>15</v>
      </c>
      <c r="B16" s="56" t="s">
        <v>105</v>
      </c>
      <c r="C16" s="80">
        <v>0</v>
      </c>
    </row>
    <row r="17" spans="1:3" ht="15.6" x14ac:dyDescent="0.3">
      <c r="A17" s="31" t="s">
        <v>17</v>
      </c>
      <c r="B17" s="62" t="s">
        <v>106</v>
      </c>
      <c r="C17" s="80">
        <v>0</v>
      </c>
    </row>
    <row r="18" spans="1:3" ht="15.6" x14ac:dyDescent="0.3">
      <c r="A18" s="31" t="s">
        <v>19</v>
      </c>
      <c r="B18" s="62" t="s">
        <v>27</v>
      </c>
      <c r="C18" s="80">
        <v>0</v>
      </c>
    </row>
    <row r="19" spans="1:3" ht="15.6" x14ac:dyDescent="0.3">
      <c r="A19" s="17" t="s">
        <v>29</v>
      </c>
      <c r="B19" s="19" t="s">
        <v>69</v>
      </c>
      <c r="C19" s="76"/>
    </row>
    <row r="20" spans="1:3" ht="15.6" x14ac:dyDescent="0.3">
      <c r="A20" s="117" t="s">
        <v>15</v>
      </c>
      <c r="B20" s="56" t="s">
        <v>70</v>
      </c>
      <c r="C20" s="80">
        <v>0</v>
      </c>
    </row>
    <row r="21" spans="1:3" ht="15.6" x14ac:dyDescent="0.3">
      <c r="A21" s="17" t="s">
        <v>30</v>
      </c>
      <c r="B21" s="116" t="s">
        <v>247</v>
      </c>
      <c r="C21" s="80">
        <v>0</v>
      </c>
    </row>
    <row r="22" spans="1:3" ht="15.6" x14ac:dyDescent="0.3">
      <c r="A22" s="17" t="s">
        <v>32</v>
      </c>
      <c r="B22" s="116" t="s">
        <v>75</v>
      </c>
      <c r="C22" s="80">
        <v>0</v>
      </c>
    </row>
    <row r="23" spans="1:3" ht="15.6" x14ac:dyDescent="0.3">
      <c r="A23" s="17" t="s">
        <v>33</v>
      </c>
      <c r="B23" s="56" t="s">
        <v>73</v>
      </c>
      <c r="C23" s="80">
        <v>0</v>
      </c>
    </row>
    <row r="24" spans="1:3" ht="15.6" x14ac:dyDescent="0.3">
      <c r="A24" s="27" t="s">
        <v>35</v>
      </c>
      <c r="B24" s="30" t="s">
        <v>41</v>
      </c>
      <c r="C24" s="76"/>
    </row>
    <row r="25" spans="1:3" ht="31.2" x14ac:dyDescent="0.3">
      <c r="A25" s="31" t="s">
        <v>15</v>
      </c>
      <c r="B25" s="62" t="s">
        <v>80</v>
      </c>
      <c r="C25" s="80">
        <v>0</v>
      </c>
    </row>
    <row r="26" spans="1:3" ht="15.6" x14ac:dyDescent="0.3">
      <c r="A26" s="31" t="s">
        <v>17</v>
      </c>
      <c r="B26" s="34" t="s">
        <v>51</v>
      </c>
      <c r="C26" s="80">
        <v>0</v>
      </c>
    </row>
    <row r="27" spans="1:3" ht="15.6" x14ac:dyDescent="0.3">
      <c r="A27" s="35" t="s">
        <v>19</v>
      </c>
      <c r="B27" s="55" t="s">
        <v>42</v>
      </c>
      <c r="C27" s="80">
        <v>0</v>
      </c>
    </row>
    <row r="28" spans="1:3" ht="15.6" x14ac:dyDescent="0.3">
      <c r="A28" s="36" t="s">
        <v>28</v>
      </c>
      <c r="B28" s="55" t="s">
        <v>44</v>
      </c>
      <c r="C28" s="80">
        <v>0</v>
      </c>
    </row>
    <row r="29" spans="1:3" ht="15.6" x14ac:dyDescent="0.3">
      <c r="A29" s="33" t="s">
        <v>43</v>
      </c>
      <c r="B29" s="55" t="s">
        <v>47</v>
      </c>
      <c r="C29" s="80">
        <v>0</v>
      </c>
    </row>
    <row r="30" spans="1:3" ht="15.6" x14ac:dyDescent="0.3">
      <c r="A30" s="33" t="s">
        <v>45</v>
      </c>
      <c r="B30" s="37" t="s">
        <v>49</v>
      </c>
      <c r="C30" s="80">
        <v>0</v>
      </c>
    </row>
    <row r="31" spans="1:3" ht="31.2" x14ac:dyDescent="0.3">
      <c r="A31" s="33" t="s">
        <v>46</v>
      </c>
      <c r="B31" s="62" t="s">
        <v>53</v>
      </c>
      <c r="C31" s="80">
        <v>0</v>
      </c>
    </row>
    <row r="32" spans="1:3" ht="15.6" x14ac:dyDescent="0.3">
      <c r="A32" s="27" t="s">
        <v>36</v>
      </c>
      <c r="B32" s="55" t="s">
        <v>77</v>
      </c>
      <c r="C32" s="80">
        <v>0</v>
      </c>
    </row>
    <row r="33" spans="1:3" ht="15.6" x14ac:dyDescent="0.3">
      <c r="A33" s="27" t="s">
        <v>40</v>
      </c>
      <c r="B33" s="55" t="s">
        <v>79</v>
      </c>
      <c r="C33" s="80">
        <v>0</v>
      </c>
    </row>
    <row r="34" spans="1:3" x14ac:dyDescent="0.3">
      <c r="B34" s="43"/>
      <c r="C34" s="74"/>
    </row>
    <row r="39" spans="1:3" s="38" customFormat="1" x14ac:dyDescent="0.3">
      <c r="A39" s="43"/>
      <c r="B39" s="21"/>
      <c r="C39" s="39"/>
    </row>
  </sheetData>
  <sheetProtection algorithmName="SHA-512" hashValue="6Z+iZcO47UDubXCaTGi5JRcbzDrw7RQ7iti1rGqNXgqi3Ij87txgN6CWihngoewSIUYg4TdnDjTpE+Dv1e/WSQ==" saltValue="H9BmelkdqgR8d4rOYH6b8A==" spinCount="100000" sheet="1" selectLockedCells="1"/>
  <pageMargins left="0.25" right="0.25" top="1.0833333333333333" bottom="0.75" header="0.3" footer="0.3"/>
  <pageSetup orientation="portrait" r:id="rId1"/>
  <headerFooter>
    <oddHeader>&amp;C&amp;"Arial,Bold"
TASK DESCRIPTION HOURLY COST 
LANDSCAPE MAINTENANCE SERVICES FOR RD416 MEDIANS
OPTION TERM 4&amp;R&amp;"Arial,Bold"&amp;13FORM PW-2.1A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342E-0C2D-4446-99F0-FBB6F69C8FD7}">
  <sheetPr codeName="Sheet2">
    <pageSetUpPr fitToPage="1"/>
  </sheetPr>
  <dimension ref="A1:E46"/>
  <sheetViews>
    <sheetView view="pageLayout" zoomScaleNormal="100" zoomScaleSheetLayoutView="110" workbookViewId="0">
      <selection activeCell="B15" sqref="B15"/>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20" t="s">
        <v>0</v>
      </c>
      <c r="B1" s="120"/>
      <c r="C1" s="120"/>
      <c r="D1" s="120"/>
    </row>
    <row r="2" spans="1:5" ht="33" customHeight="1" x14ac:dyDescent="0.3">
      <c r="A2" s="121" t="s">
        <v>109</v>
      </c>
      <c r="B2" s="122"/>
      <c r="C2" s="122"/>
      <c r="D2" s="122"/>
    </row>
    <row r="3" spans="1:5" ht="57.9" customHeight="1" x14ac:dyDescent="0.3">
      <c r="A3" s="123" t="s">
        <v>120</v>
      </c>
      <c r="B3" s="124"/>
      <c r="C3" s="124"/>
      <c r="D3" s="66" t="s">
        <v>113</v>
      </c>
    </row>
    <row r="4" spans="1:5" ht="51.9" customHeight="1" x14ac:dyDescent="0.3">
      <c r="A4" s="23" t="s">
        <v>1</v>
      </c>
      <c r="B4" s="24" t="s">
        <v>2</v>
      </c>
      <c r="C4" s="25" t="s">
        <v>3</v>
      </c>
      <c r="D4" s="26" t="s">
        <v>4</v>
      </c>
    </row>
    <row r="5" spans="1:5" ht="33.9" customHeight="1" x14ac:dyDescent="0.3">
      <c r="A5" s="27" t="s">
        <v>5</v>
      </c>
      <c r="B5" s="55" t="s">
        <v>6</v>
      </c>
      <c r="C5" s="57">
        <v>1</v>
      </c>
      <c r="D5" s="58">
        <v>52</v>
      </c>
    </row>
    <row r="6" spans="1:5" ht="17.100000000000001" customHeight="1" x14ac:dyDescent="0.3">
      <c r="A6" s="27" t="s">
        <v>7</v>
      </c>
      <c r="B6" s="55" t="s">
        <v>8</v>
      </c>
      <c r="C6" s="57">
        <v>1</v>
      </c>
      <c r="D6" s="58">
        <v>52</v>
      </c>
    </row>
    <row r="7" spans="1:5" ht="17.100000000000001" customHeight="1" x14ac:dyDescent="0.3">
      <c r="A7" s="27" t="s">
        <v>9</v>
      </c>
      <c r="B7" s="55" t="s">
        <v>10</v>
      </c>
      <c r="C7" s="67"/>
      <c r="D7" s="71"/>
    </row>
    <row r="8" spans="1:5" ht="17.100000000000001" customHeight="1" x14ac:dyDescent="0.3">
      <c r="A8" s="27" t="s">
        <v>11</v>
      </c>
      <c r="B8" s="55" t="s">
        <v>12</v>
      </c>
      <c r="C8" s="68"/>
      <c r="D8" s="72"/>
    </row>
    <row r="9" spans="1:5" ht="17.100000000000001" customHeight="1" x14ac:dyDescent="0.3">
      <c r="A9" s="16" t="s">
        <v>15</v>
      </c>
      <c r="B9" s="30" t="s">
        <v>66</v>
      </c>
      <c r="C9" s="69"/>
      <c r="D9" s="70" t="s">
        <v>115</v>
      </c>
      <c r="E9" s="40"/>
    </row>
    <row r="10" spans="1:5" ht="17.100000000000001" customHeight="1" x14ac:dyDescent="0.3">
      <c r="A10" s="16" t="s">
        <v>17</v>
      </c>
      <c r="B10" s="30" t="s">
        <v>67</v>
      </c>
      <c r="C10" s="69"/>
      <c r="D10" s="70" t="s">
        <v>115</v>
      </c>
      <c r="E10" s="40"/>
    </row>
    <row r="11" spans="1:5" ht="17.100000000000001" customHeight="1" x14ac:dyDescent="0.3">
      <c r="A11" s="27" t="s">
        <v>13</v>
      </c>
      <c r="B11" s="30" t="s">
        <v>14</v>
      </c>
      <c r="C11" s="67"/>
      <c r="D11" s="71"/>
    </row>
    <row r="12" spans="1:5" ht="33.9" customHeight="1" x14ac:dyDescent="0.3">
      <c r="A12" s="31" t="s">
        <v>15</v>
      </c>
      <c r="B12" s="55" t="s">
        <v>16</v>
      </c>
      <c r="C12" s="57">
        <v>1</v>
      </c>
      <c r="D12" s="58">
        <v>26</v>
      </c>
    </row>
    <row r="13" spans="1:5" ht="17.100000000000001" customHeight="1" x14ac:dyDescent="0.3">
      <c r="A13" s="31" t="s">
        <v>17</v>
      </c>
      <c r="B13" s="55" t="s">
        <v>18</v>
      </c>
      <c r="C13" s="57">
        <v>1</v>
      </c>
      <c r="D13" s="58">
        <v>26</v>
      </c>
    </row>
    <row r="14" spans="1:5" ht="17.100000000000001" customHeight="1" x14ac:dyDescent="0.3">
      <c r="A14" s="27" t="s">
        <v>20</v>
      </c>
      <c r="B14" s="55" t="s">
        <v>21</v>
      </c>
      <c r="C14" s="57">
        <v>1</v>
      </c>
      <c r="D14" s="58">
        <v>52</v>
      </c>
    </row>
    <row r="15" spans="1:5" ht="17.100000000000001" customHeight="1" x14ac:dyDescent="0.3">
      <c r="A15" s="27" t="s">
        <v>22</v>
      </c>
      <c r="B15" s="30" t="s">
        <v>23</v>
      </c>
      <c r="C15" s="67"/>
      <c r="D15" s="71"/>
    </row>
    <row r="16" spans="1:5" ht="17.100000000000001" customHeight="1" x14ac:dyDescent="0.3">
      <c r="A16" s="31" t="s">
        <v>15</v>
      </c>
      <c r="B16" s="55" t="s">
        <v>68</v>
      </c>
      <c r="C16" s="57">
        <v>1</v>
      </c>
      <c r="D16" s="58">
        <v>26</v>
      </c>
    </row>
    <row r="17" spans="1:4" ht="17.100000000000001" customHeight="1" x14ac:dyDescent="0.3">
      <c r="A17" s="31" t="s">
        <v>17</v>
      </c>
      <c r="B17" s="55" t="s">
        <v>24</v>
      </c>
      <c r="C17" s="57">
        <v>1</v>
      </c>
      <c r="D17" s="58">
        <v>26</v>
      </c>
    </row>
    <row r="18" spans="1:4" ht="17.100000000000001" customHeight="1" x14ac:dyDescent="0.3">
      <c r="A18" s="27" t="s">
        <v>25</v>
      </c>
      <c r="B18" s="32" t="s">
        <v>26</v>
      </c>
      <c r="C18" s="67"/>
      <c r="D18" s="71"/>
    </row>
    <row r="19" spans="1:4" ht="31.5" customHeight="1" x14ac:dyDescent="0.3">
      <c r="A19" s="31" t="s">
        <v>15</v>
      </c>
      <c r="B19" s="56" t="s">
        <v>105</v>
      </c>
      <c r="C19" s="57">
        <v>1</v>
      </c>
      <c r="D19" s="58">
        <v>26</v>
      </c>
    </row>
    <row r="20" spans="1:4" ht="17.100000000000001" customHeight="1" x14ac:dyDescent="0.3">
      <c r="A20" s="31" t="s">
        <v>17</v>
      </c>
      <c r="B20" s="55" t="s">
        <v>106</v>
      </c>
      <c r="C20" s="57">
        <v>1</v>
      </c>
      <c r="D20" s="58">
        <v>26</v>
      </c>
    </row>
    <row r="21" spans="1:4" ht="17.100000000000001" customHeight="1" x14ac:dyDescent="0.3">
      <c r="A21" s="31" t="s">
        <v>19</v>
      </c>
      <c r="B21" s="55" t="s">
        <v>27</v>
      </c>
      <c r="C21" s="57">
        <v>1</v>
      </c>
      <c r="D21" s="58">
        <v>26</v>
      </c>
    </row>
    <row r="22" spans="1:4" ht="18" customHeight="1" x14ac:dyDescent="0.3">
      <c r="A22" s="17" t="s">
        <v>29</v>
      </c>
      <c r="B22" s="19" t="s">
        <v>69</v>
      </c>
      <c r="C22" s="67"/>
      <c r="D22" s="71"/>
    </row>
    <row r="23" spans="1:4" ht="17.100000000000001" customHeight="1" x14ac:dyDescent="0.3">
      <c r="A23" s="31" t="s">
        <v>15</v>
      </c>
      <c r="B23" s="55" t="s">
        <v>70</v>
      </c>
      <c r="C23" s="57">
        <v>1</v>
      </c>
      <c r="D23" s="58">
        <v>1</v>
      </c>
    </row>
    <row r="24" spans="1:4" ht="17.25" customHeight="1" x14ac:dyDescent="0.3">
      <c r="A24" s="27" t="s">
        <v>30</v>
      </c>
      <c r="B24" s="55" t="s">
        <v>71</v>
      </c>
      <c r="C24" s="67"/>
      <c r="D24" s="71"/>
    </row>
    <row r="25" spans="1:4" ht="18.75" customHeight="1" x14ac:dyDescent="0.3">
      <c r="A25" s="27" t="s">
        <v>32</v>
      </c>
      <c r="B25" s="1" t="s">
        <v>31</v>
      </c>
      <c r="C25" s="67"/>
      <c r="D25" s="71"/>
    </row>
    <row r="26" spans="1:4" ht="27.9" customHeight="1" x14ac:dyDescent="0.3">
      <c r="A26" s="27" t="s">
        <v>33</v>
      </c>
      <c r="B26" s="1" t="s">
        <v>74</v>
      </c>
      <c r="C26" s="67"/>
      <c r="D26" s="71"/>
    </row>
    <row r="27" spans="1:4" ht="15.75" customHeight="1" x14ac:dyDescent="0.3">
      <c r="A27" s="27" t="s">
        <v>35</v>
      </c>
      <c r="B27" s="1" t="s">
        <v>34</v>
      </c>
      <c r="C27" s="69"/>
      <c r="D27" s="70" t="s">
        <v>115</v>
      </c>
    </row>
    <row r="28" spans="1:4" ht="14.25" customHeight="1" x14ac:dyDescent="0.3">
      <c r="A28" s="27" t="s">
        <v>36</v>
      </c>
      <c r="B28" s="1" t="s">
        <v>75</v>
      </c>
      <c r="C28" s="29">
        <v>1</v>
      </c>
      <c r="D28" s="58">
        <v>26</v>
      </c>
    </row>
    <row r="29" spans="1:4" ht="17.100000000000001" customHeight="1" x14ac:dyDescent="0.3">
      <c r="A29" s="27" t="s">
        <v>40</v>
      </c>
      <c r="B29" s="56" t="s">
        <v>73</v>
      </c>
      <c r="C29" s="69"/>
      <c r="D29" s="70" t="s">
        <v>115</v>
      </c>
    </row>
    <row r="30" spans="1:4" ht="20.25" customHeight="1" x14ac:dyDescent="0.3">
      <c r="A30" s="27" t="s">
        <v>61</v>
      </c>
      <c r="B30" s="55" t="s">
        <v>37</v>
      </c>
      <c r="C30" s="67"/>
      <c r="D30" s="71"/>
    </row>
    <row r="31" spans="1:4" ht="31.5" customHeight="1" x14ac:dyDescent="0.3">
      <c r="A31" s="31" t="s">
        <v>15</v>
      </c>
      <c r="B31" s="55" t="s">
        <v>38</v>
      </c>
      <c r="C31" s="69"/>
      <c r="D31" s="70" t="s">
        <v>115</v>
      </c>
    </row>
    <row r="32" spans="1:4" ht="81.75" customHeight="1" x14ac:dyDescent="0.3">
      <c r="A32" s="31" t="s">
        <v>17</v>
      </c>
      <c r="B32" s="55" t="s">
        <v>39</v>
      </c>
      <c r="C32" s="57">
        <v>1</v>
      </c>
      <c r="D32" s="58">
        <v>4</v>
      </c>
    </row>
    <row r="33" spans="1:4" ht="19.5" customHeight="1" x14ac:dyDescent="0.3">
      <c r="A33" s="27" t="s">
        <v>62</v>
      </c>
      <c r="B33" s="30" t="s">
        <v>41</v>
      </c>
      <c r="C33" s="67"/>
      <c r="D33" s="71"/>
    </row>
    <row r="34" spans="1:4" ht="48.75" customHeight="1" x14ac:dyDescent="0.3">
      <c r="A34" s="31" t="s">
        <v>15</v>
      </c>
      <c r="B34" s="55" t="s">
        <v>80</v>
      </c>
      <c r="C34" s="57">
        <v>0.5</v>
      </c>
      <c r="D34" s="58">
        <v>52</v>
      </c>
    </row>
    <row r="35" spans="1:4" ht="16.5" customHeight="1" x14ac:dyDescent="0.3">
      <c r="A35" s="31" t="s">
        <v>17</v>
      </c>
      <c r="B35" s="34" t="s">
        <v>51</v>
      </c>
      <c r="C35" s="69"/>
      <c r="D35" s="70" t="s">
        <v>115</v>
      </c>
    </row>
    <row r="36" spans="1:4" ht="48" customHeight="1" x14ac:dyDescent="0.3">
      <c r="A36" s="31" t="s">
        <v>19</v>
      </c>
      <c r="B36" s="20" t="s">
        <v>72</v>
      </c>
      <c r="C36" s="57">
        <v>0.5</v>
      </c>
      <c r="D36" s="58">
        <v>52</v>
      </c>
    </row>
    <row r="37" spans="1:4" ht="17.100000000000001" customHeight="1" x14ac:dyDescent="0.3">
      <c r="A37" s="31" t="s">
        <v>28</v>
      </c>
      <c r="B37" s="55" t="s">
        <v>81</v>
      </c>
      <c r="C37" s="69"/>
      <c r="D37" s="70" t="s">
        <v>115</v>
      </c>
    </row>
    <row r="38" spans="1:4" ht="17.100000000000001" customHeight="1" x14ac:dyDescent="0.3">
      <c r="A38" s="31" t="s">
        <v>43</v>
      </c>
      <c r="B38" s="34" t="s">
        <v>82</v>
      </c>
      <c r="C38" s="57">
        <v>0.5</v>
      </c>
      <c r="D38" s="58">
        <v>12</v>
      </c>
    </row>
    <row r="39" spans="1:4" ht="17.100000000000001" customHeight="1" x14ac:dyDescent="0.3">
      <c r="A39" s="35" t="s">
        <v>45</v>
      </c>
      <c r="B39" s="55" t="s">
        <v>42</v>
      </c>
      <c r="C39" s="69"/>
      <c r="D39" s="70" t="s">
        <v>115</v>
      </c>
    </row>
    <row r="40" spans="1:4" ht="17.100000000000001" customHeight="1" x14ac:dyDescent="0.3">
      <c r="A40" s="36" t="s">
        <v>46</v>
      </c>
      <c r="B40" s="55" t="s">
        <v>44</v>
      </c>
      <c r="C40" s="69"/>
      <c r="D40" s="70" t="s">
        <v>115</v>
      </c>
    </row>
    <row r="41" spans="1:4" ht="16.5" customHeight="1" x14ac:dyDescent="0.3">
      <c r="A41" s="33" t="s">
        <v>48</v>
      </c>
      <c r="B41" s="55" t="s">
        <v>47</v>
      </c>
      <c r="C41" s="57">
        <v>1</v>
      </c>
      <c r="D41" s="58">
        <v>2</v>
      </c>
    </row>
    <row r="42" spans="1:4" s="38" customFormat="1" ht="15.75" customHeight="1" x14ac:dyDescent="0.3">
      <c r="A42" s="33" t="s">
        <v>50</v>
      </c>
      <c r="B42" s="37" t="s">
        <v>49</v>
      </c>
      <c r="C42" s="57">
        <v>1</v>
      </c>
      <c r="D42" s="58">
        <v>1</v>
      </c>
    </row>
    <row r="43" spans="1:4" ht="31.2" x14ac:dyDescent="0.3">
      <c r="A43" s="33" t="s">
        <v>52</v>
      </c>
      <c r="B43" s="55" t="s">
        <v>53</v>
      </c>
      <c r="C43" s="57">
        <v>1</v>
      </c>
      <c r="D43" s="58">
        <v>4</v>
      </c>
    </row>
    <row r="44" spans="1:4" ht="15.6" x14ac:dyDescent="0.3">
      <c r="A44" s="27" t="s">
        <v>76</v>
      </c>
      <c r="B44" s="55" t="s">
        <v>77</v>
      </c>
      <c r="C44" s="69"/>
      <c r="D44" s="70" t="s">
        <v>115</v>
      </c>
    </row>
    <row r="45" spans="1:4" ht="15.6" x14ac:dyDescent="0.3">
      <c r="A45" s="27" t="s">
        <v>78</v>
      </c>
      <c r="B45" s="55" t="s">
        <v>79</v>
      </c>
      <c r="C45" s="69"/>
      <c r="D45" s="70" t="s">
        <v>115</v>
      </c>
    </row>
    <row r="46" spans="1:4" ht="90" customHeight="1" x14ac:dyDescent="0.3">
      <c r="A46" s="22"/>
      <c r="C46" s="21"/>
      <c r="D46" s="21"/>
    </row>
  </sheetData>
  <sheetProtection algorithmName="SHA-512" hashValue="ZXq+VJ1zZ6hj+i9bqfexcMA6++NQ/6y3dS7cqyVq6aeF669U8+eGGS4gAI/IqGwyUXo8tioIXpISqW0aksCTRA==" saltValue="ziyofpxn2aCdGSJteQHMFg=="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RD416 MEDIANS&amp;R&amp;"Arial,Bold"&amp;13FORM PW-2.1A</oddHead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G18"/>
  <sheetViews>
    <sheetView view="pageLayout" zoomScaleNormal="100" zoomScaleSheetLayoutView="110" workbookViewId="0">
      <selection activeCell="F7" sqref="F7"/>
    </sheetView>
  </sheetViews>
  <sheetFormatPr defaultRowHeight="14.4" x14ac:dyDescent="0.3"/>
  <cols>
    <col min="1" max="1" width="2.6640625" style="15" customWidth="1"/>
    <col min="2" max="2" width="80.6640625" style="15" customWidth="1"/>
    <col min="3" max="3" width="9.6640625" customWidth="1"/>
    <col min="4" max="4" width="2.33203125" customWidth="1"/>
    <col min="5" max="5" width="5.5546875" customWidth="1"/>
    <col min="6" max="6" width="15.33203125" style="21" customWidth="1"/>
    <col min="7" max="7" width="17.66406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48.6" customHeight="1" x14ac:dyDescent="0.3">
      <c r="A1" s="2" t="s">
        <v>59</v>
      </c>
      <c r="B1" s="145" t="s">
        <v>60</v>
      </c>
      <c r="C1" s="145"/>
      <c r="D1" s="145"/>
      <c r="E1" s="145"/>
      <c r="F1" s="3" t="s">
        <v>121</v>
      </c>
      <c r="G1" s="3" t="s">
        <v>125</v>
      </c>
    </row>
    <row r="2" spans="1:7" s="5" customFormat="1" ht="24" customHeight="1" x14ac:dyDescent="0.25">
      <c r="A2" s="4" t="s">
        <v>5</v>
      </c>
      <c r="B2" s="142" t="s">
        <v>102</v>
      </c>
      <c r="C2" s="143"/>
      <c r="D2" s="143"/>
      <c r="E2" s="144"/>
      <c r="F2" s="79">
        <v>0</v>
      </c>
      <c r="G2" s="87">
        <f t="shared" ref="G2:G9" si="0">F2*12</f>
        <v>0</v>
      </c>
    </row>
    <row r="3" spans="1:7" s="6" customFormat="1" ht="16.5" customHeight="1" x14ac:dyDescent="0.25">
      <c r="A3" s="4" t="s">
        <v>7</v>
      </c>
      <c r="B3" s="142" t="s">
        <v>88</v>
      </c>
      <c r="C3" s="143"/>
      <c r="D3" s="143"/>
      <c r="E3" s="144"/>
      <c r="F3" s="79">
        <v>0</v>
      </c>
      <c r="G3" s="87">
        <f t="shared" si="0"/>
        <v>0</v>
      </c>
    </row>
    <row r="4" spans="1:7" s="5" customFormat="1" ht="15.9" customHeight="1" x14ac:dyDescent="0.25">
      <c r="A4" s="4" t="s">
        <v>9</v>
      </c>
      <c r="B4" s="142" t="s">
        <v>89</v>
      </c>
      <c r="C4" s="143"/>
      <c r="D4" s="143"/>
      <c r="E4" s="144"/>
      <c r="F4" s="79">
        <v>0</v>
      </c>
      <c r="G4" s="87">
        <f t="shared" si="0"/>
        <v>0</v>
      </c>
    </row>
    <row r="5" spans="1:7" s="5" customFormat="1" ht="27" customHeight="1" x14ac:dyDescent="0.25">
      <c r="A5" s="4" t="s">
        <v>11</v>
      </c>
      <c r="B5" s="142" t="s">
        <v>90</v>
      </c>
      <c r="C5" s="143"/>
      <c r="D5" s="143"/>
      <c r="E5" s="144"/>
      <c r="F5" s="79">
        <v>0</v>
      </c>
      <c r="G5" s="87">
        <f t="shared" si="0"/>
        <v>0</v>
      </c>
    </row>
    <row r="6" spans="1:7" s="5" customFormat="1" ht="25.2" customHeight="1" x14ac:dyDescent="0.25">
      <c r="A6" s="4" t="s">
        <v>13</v>
      </c>
      <c r="B6" s="142" t="s">
        <v>91</v>
      </c>
      <c r="C6" s="143"/>
      <c r="D6" s="143"/>
      <c r="E6" s="144"/>
      <c r="F6" s="79">
        <v>0</v>
      </c>
      <c r="G6" s="87">
        <f t="shared" si="0"/>
        <v>0</v>
      </c>
    </row>
    <row r="7" spans="1:7" s="5" customFormat="1" ht="15.9" customHeight="1" x14ac:dyDescent="0.25">
      <c r="A7" s="4" t="s">
        <v>20</v>
      </c>
      <c r="B7" s="142" t="s">
        <v>92</v>
      </c>
      <c r="C7" s="143"/>
      <c r="D7" s="143"/>
      <c r="E7" s="144"/>
      <c r="F7" s="79">
        <v>0</v>
      </c>
      <c r="G7" s="87">
        <f t="shared" si="0"/>
        <v>0</v>
      </c>
    </row>
    <row r="8" spans="1:7" s="5" customFormat="1" ht="15.9" customHeight="1" x14ac:dyDescent="0.25">
      <c r="A8" s="4" t="s">
        <v>22</v>
      </c>
      <c r="B8" s="142" t="s">
        <v>100</v>
      </c>
      <c r="C8" s="143"/>
      <c r="D8" s="143"/>
      <c r="E8" s="144"/>
      <c r="F8" s="79">
        <v>0</v>
      </c>
      <c r="G8" s="87">
        <f t="shared" si="0"/>
        <v>0</v>
      </c>
    </row>
    <row r="9" spans="1:7" s="5" customFormat="1" ht="15.9" customHeight="1" x14ac:dyDescent="0.25">
      <c r="A9" s="4" t="s">
        <v>25</v>
      </c>
      <c r="B9" s="142" t="s">
        <v>101</v>
      </c>
      <c r="C9" s="143"/>
      <c r="D9" s="143"/>
      <c r="E9" s="144"/>
      <c r="F9" s="79">
        <v>0</v>
      </c>
      <c r="G9" s="87">
        <f t="shared" si="0"/>
        <v>0</v>
      </c>
    </row>
    <row r="10" spans="1:7" s="5" customFormat="1" ht="6" customHeight="1" x14ac:dyDescent="0.3">
      <c r="A10" s="7"/>
      <c r="B10" s="8"/>
      <c r="C10" s="8"/>
      <c r="D10" s="8"/>
      <c r="E10" s="8"/>
      <c r="F10" s="8"/>
      <c r="G10" s="9"/>
    </row>
    <row r="11" spans="1:7" ht="45" customHeight="1" x14ac:dyDescent="0.3">
      <c r="A11" s="2" t="s">
        <v>63</v>
      </c>
      <c r="B11" s="147" t="s">
        <v>64</v>
      </c>
      <c r="C11" s="148"/>
      <c r="D11" s="149"/>
      <c r="E11" s="150"/>
      <c r="F11" s="3" t="s">
        <v>128</v>
      </c>
      <c r="G11" s="3" t="s">
        <v>127</v>
      </c>
    </row>
    <row r="12" spans="1:7" s="12" customFormat="1" ht="18" customHeight="1" x14ac:dyDescent="0.3">
      <c r="A12" s="10" t="s">
        <v>5</v>
      </c>
      <c r="B12" s="11" t="s">
        <v>119</v>
      </c>
      <c r="C12" s="158" t="s">
        <v>126</v>
      </c>
      <c r="D12" s="154" t="s">
        <v>65</v>
      </c>
      <c r="E12" s="155"/>
      <c r="F12" s="160">
        <v>0</v>
      </c>
      <c r="G12" s="162">
        <f>4000*F12</f>
        <v>0</v>
      </c>
    </row>
    <row r="13" spans="1:7" s="5" customFormat="1" ht="29.4" customHeight="1" x14ac:dyDescent="0.3">
      <c r="A13" s="13"/>
      <c r="B13" s="14" t="s">
        <v>116</v>
      </c>
      <c r="C13" s="159"/>
      <c r="D13" s="156"/>
      <c r="E13" s="157"/>
      <c r="F13" s="161"/>
      <c r="G13" s="163"/>
    </row>
    <row r="14" spans="1:7" s="5" customFormat="1" ht="36.9" customHeight="1" thickBot="1" x14ac:dyDescent="0.35">
      <c r="A14" s="151" t="s">
        <v>118</v>
      </c>
      <c r="B14" s="151"/>
      <c r="C14" s="152"/>
      <c r="D14" s="151"/>
      <c r="E14" s="152"/>
      <c r="F14" s="151"/>
      <c r="G14" s="151"/>
    </row>
    <row r="15" spans="1:7" ht="26.1" customHeight="1" thickTop="1" thickBot="1" x14ac:dyDescent="0.4">
      <c r="A15" s="164" t="s">
        <v>142</v>
      </c>
      <c r="B15" s="165"/>
      <c r="C15" s="165"/>
      <c r="D15" s="165"/>
      <c r="E15" s="165"/>
      <c r="F15" s="165"/>
      <c r="G15" s="88">
        <f>SUM(G2:G9,G12)</f>
        <v>0</v>
      </c>
    </row>
    <row r="16" spans="1:7" ht="8.1" customHeight="1" thickTop="1" x14ac:dyDescent="0.3">
      <c r="A16" s="153"/>
      <c r="B16" s="153"/>
      <c r="C16" s="153"/>
      <c r="D16" s="153"/>
      <c r="E16" s="153"/>
      <c r="F16" s="153"/>
      <c r="G16" s="153"/>
    </row>
    <row r="17" spans="1:7" ht="21.9" customHeight="1" x14ac:dyDescent="0.3">
      <c r="A17" s="146" t="s">
        <v>130</v>
      </c>
      <c r="B17" s="146"/>
      <c r="C17" s="146" t="s">
        <v>123</v>
      </c>
      <c r="D17" s="146"/>
      <c r="E17" s="146"/>
      <c r="F17" s="146"/>
      <c r="G17" s="146"/>
    </row>
    <row r="18" spans="1:7" ht="21.9" customHeight="1" x14ac:dyDescent="0.3">
      <c r="A18" s="146" t="s">
        <v>129</v>
      </c>
      <c r="B18" s="146"/>
      <c r="C18" s="146" t="s">
        <v>124</v>
      </c>
      <c r="D18" s="146"/>
      <c r="E18" s="146"/>
      <c r="F18" s="146"/>
      <c r="G18" s="146"/>
    </row>
  </sheetData>
  <sheetProtection algorithmName="SHA-512" hashValue="BVP63vDoeOSGqjC1luum59HwzilE8nJK3X0gnJdrja8Vm89Tc1YCT5wa9tPSje1Ls56nPPsG3UjlkvEKNznMvw==" saltValue="uYRVIZDWiwFRxU1dzIJQcw==" spinCount="100000" sheet="1" selectLockedCells="1"/>
  <mergeCells count="21">
    <mergeCell ref="A17:B17"/>
    <mergeCell ref="C17:G17"/>
    <mergeCell ref="A18:B18"/>
    <mergeCell ref="C18:G18"/>
    <mergeCell ref="B11:E11"/>
    <mergeCell ref="A14:G14"/>
    <mergeCell ref="A16:G16"/>
    <mergeCell ref="D12:E13"/>
    <mergeCell ref="C12:C13"/>
    <mergeCell ref="F12:F13"/>
    <mergeCell ref="G12:G13"/>
    <mergeCell ref="A15:F15"/>
    <mergeCell ref="B9:E9"/>
    <mergeCell ref="B6:E6"/>
    <mergeCell ref="B1:E1"/>
    <mergeCell ref="B2:E2"/>
    <mergeCell ref="B3:E3"/>
    <mergeCell ref="B4:E4"/>
    <mergeCell ref="B5:E5"/>
    <mergeCell ref="B7:E7"/>
    <mergeCell ref="B8:E8"/>
  </mergeCells>
  <pageMargins left="0.25" right="0.25" top="0.97916666666666663" bottom="0.75" header="0.3" footer="0.3"/>
  <pageSetup orientation="landscape" r:id="rId1"/>
  <headerFooter>
    <oddHeader>&amp;C&amp;"Arial,Bold"&amp;12SCHEDULE OF PRICES FOR
LANDSCAPE MAINTENANCE SERVICES FOR RD416 MEDIANS
&amp;13INITIAL TERM&amp;R&amp;"Arial,Bold"&amp;13FORM PW-2.1A</oddHeader>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83CE-92CF-4BB5-8646-7F66895B6254}">
  <sheetPr codeName="Sheet10"/>
  <dimension ref="A1:G18"/>
  <sheetViews>
    <sheetView view="pageLayout" zoomScaleNormal="100" zoomScaleSheetLayoutView="110" workbookViewId="0">
      <selection activeCell="F6" sqref="F6"/>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8.886718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8.886718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8.886718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8.886718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8.886718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8.886718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8.886718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8.886718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8.886718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8.886718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8.886718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8.886718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8.886718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8.886718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8.886718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8.886718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8.886718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8.886718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8.886718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8.886718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8.886718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8.886718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8.886718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8.886718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8.886718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8.886718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8.886718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8.886718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8.886718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8.886718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8.886718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8.886718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8.886718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8.886718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8.886718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8.886718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8.886718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8.886718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8.886718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8.886718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8.886718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8.886718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8.886718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8.886718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8.886718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8.886718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8.886718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8.886718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8.886718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8.886718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8.886718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8.886718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8.886718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8.886718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8.886718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8.886718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8.886718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8.886718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8.886718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8.886718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8.886718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8.886718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8.886718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8.88671875" style="21"/>
  </cols>
  <sheetData>
    <row r="1" spans="1:7" ht="48.6" customHeight="1" x14ac:dyDescent="0.3">
      <c r="A1" s="2" t="s">
        <v>59</v>
      </c>
      <c r="B1" s="145" t="s">
        <v>60</v>
      </c>
      <c r="C1" s="145"/>
      <c r="D1" s="145"/>
      <c r="E1" s="145"/>
      <c r="F1" s="3" t="s">
        <v>121</v>
      </c>
      <c r="G1" s="3" t="s">
        <v>125</v>
      </c>
    </row>
    <row r="2" spans="1:7" s="5" customFormat="1" ht="24" customHeight="1" x14ac:dyDescent="0.25">
      <c r="A2" s="4" t="s">
        <v>5</v>
      </c>
      <c r="B2" s="142" t="s">
        <v>102</v>
      </c>
      <c r="C2" s="143"/>
      <c r="D2" s="143"/>
      <c r="E2" s="144"/>
      <c r="F2" s="79">
        <v>0</v>
      </c>
      <c r="G2" s="87">
        <f t="shared" ref="G2:G9" si="0">F2*12</f>
        <v>0</v>
      </c>
    </row>
    <row r="3" spans="1:7" s="6" customFormat="1" ht="16.5" customHeight="1" x14ac:dyDescent="0.25">
      <c r="A3" s="4" t="s">
        <v>7</v>
      </c>
      <c r="B3" s="142" t="s">
        <v>88</v>
      </c>
      <c r="C3" s="143"/>
      <c r="D3" s="143"/>
      <c r="E3" s="144"/>
      <c r="F3" s="79">
        <v>0</v>
      </c>
      <c r="G3" s="87">
        <f t="shared" si="0"/>
        <v>0</v>
      </c>
    </row>
    <row r="4" spans="1:7" s="5" customFormat="1" ht="15.9" customHeight="1" x14ac:dyDescent="0.25">
      <c r="A4" s="4" t="s">
        <v>9</v>
      </c>
      <c r="B4" s="142" t="s">
        <v>89</v>
      </c>
      <c r="C4" s="143"/>
      <c r="D4" s="143"/>
      <c r="E4" s="144"/>
      <c r="F4" s="79">
        <v>0</v>
      </c>
      <c r="G4" s="87">
        <f t="shared" si="0"/>
        <v>0</v>
      </c>
    </row>
    <row r="5" spans="1:7" s="5" customFormat="1" ht="27" customHeight="1" x14ac:dyDescent="0.25">
      <c r="A5" s="4" t="s">
        <v>11</v>
      </c>
      <c r="B5" s="142" t="s">
        <v>90</v>
      </c>
      <c r="C5" s="143"/>
      <c r="D5" s="143"/>
      <c r="E5" s="144"/>
      <c r="F5" s="79">
        <v>0</v>
      </c>
      <c r="G5" s="87">
        <f t="shared" si="0"/>
        <v>0</v>
      </c>
    </row>
    <row r="6" spans="1:7" s="5" customFormat="1" ht="25.2" customHeight="1" x14ac:dyDescent="0.25">
      <c r="A6" s="4" t="s">
        <v>13</v>
      </c>
      <c r="B6" s="142" t="s">
        <v>91</v>
      </c>
      <c r="C6" s="143"/>
      <c r="D6" s="143"/>
      <c r="E6" s="144"/>
      <c r="F6" s="79">
        <v>0</v>
      </c>
      <c r="G6" s="87">
        <f t="shared" si="0"/>
        <v>0</v>
      </c>
    </row>
    <row r="7" spans="1:7" s="5" customFormat="1" ht="15.9" customHeight="1" x14ac:dyDescent="0.25">
      <c r="A7" s="4" t="s">
        <v>20</v>
      </c>
      <c r="B7" s="142" t="s">
        <v>92</v>
      </c>
      <c r="C7" s="143"/>
      <c r="D7" s="143"/>
      <c r="E7" s="144"/>
      <c r="F7" s="79">
        <v>0</v>
      </c>
      <c r="G7" s="87">
        <f t="shared" si="0"/>
        <v>0</v>
      </c>
    </row>
    <row r="8" spans="1:7" s="5" customFormat="1" ht="15.9" customHeight="1" x14ac:dyDescent="0.25">
      <c r="A8" s="4" t="s">
        <v>22</v>
      </c>
      <c r="B8" s="142" t="s">
        <v>100</v>
      </c>
      <c r="C8" s="143"/>
      <c r="D8" s="143"/>
      <c r="E8" s="144"/>
      <c r="F8" s="79">
        <v>0</v>
      </c>
      <c r="G8" s="87">
        <f t="shared" si="0"/>
        <v>0</v>
      </c>
    </row>
    <row r="9" spans="1:7" s="5" customFormat="1" ht="15.9" customHeight="1" x14ac:dyDescent="0.25">
      <c r="A9" s="4" t="s">
        <v>25</v>
      </c>
      <c r="B9" s="142" t="s">
        <v>101</v>
      </c>
      <c r="C9" s="143"/>
      <c r="D9" s="143"/>
      <c r="E9" s="144"/>
      <c r="F9" s="79">
        <v>0</v>
      </c>
      <c r="G9" s="87">
        <f t="shared" si="0"/>
        <v>0</v>
      </c>
    </row>
    <row r="10" spans="1:7" s="5" customFormat="1" ht="6" customHeight="1" x14ac:dyDescent="0.3">
      <c r="A10" s="7"/>
      <c r="B10" s="8"/>
      <c r="C10" s="8"/>
      <c r="D10" s="8"/>
      <c r="E10" s="8"/>
      <c r="F10" s="8"/>
      <c r="G10" s="9"/>
    </row>
    <row r="11" spans="1:7" ht="45" customHeight="1" x14ac:dyDescent="0.3">
      <c r="A11" s="2" t="s">
        <v>63</v>
      </c>
      <c r="B11" s="147" t="s">
        <v>64</v>
      </c>
      <c r="C11" s="148"/>
      <c r="D11" s="149"/>
      <c r="E11" s="150"/>
      <c r="F11" s="3" t="s">
        <v>128</v>
      </c>
      <c r="G11" s="3" t="s">
        <v>127</v>
      </c>
    </row>
    <row r="12" spans="1:7" s="12" customFormat="1" ht="18" customHeight="1" x14ac:dyDescent="0.3">
      <c r="A12" s="10" t="s">
        <v>5</v>
      </c>
      <c r="B12" s="11" t="s">
        <v>119</v>
      </c>
      <c r="C12" s="158" t="s">
        <v>126</v>
      </c>
      <c r="D12" s="154" t="s">
        <v>65</v>
      </c>
      <c r="E12" s="155"/>
      <c r="F12" s="160">
        <v>0</v>
      </c>
      <c r="G12" s="162">
        <f>4000*F12</f>
        <v>0</v>
      </c>
    </row>
    <row r="13" spans="1:7" s="5" customFormat="1" ht="29.4" customHeight="1" x14ac:dyDescent="0.3">
      <c r="A13" s="13"/>
      <c r="B13" s="14" t="s">
        <v>116</v>
      </c>
      <c r="C13" s="159"/>
      <c r="D13" s="156"/>
      <c r="E13" s="157"/>
      <c r="F13" s="161"/>
      <c r="G13" s="163"/>
    </row>
    <row r="14" spans="1:7" s="5" customFormat="1" ht="36.9" customHeight="1" thickBot="1" x14ac:dyDescent="0.35">
      <c r="A14" s="151" t="s">
        <v>118</v>
      </c>
      <c r="B14" s="151"/>
      <c r="C14" s="152"/>
      <c r="D14" s="151"/>
      <c r="E14" s="152"/>
      <c r="F14" s="151"/>
      <c r="G14" s="151"/>
    </row>
    <row r="15" spans="1:7" ht="26.1" customHeight="1" thickTop="1" thickBot="1" x14ac:dyDescent="0.4">
      <c r="A15" s="164" t="s">
        <v>143</v>
      </c>
      <c r="B15" s="165"/>
      <c r="C15" s="165"/>
      <c r="D15" s="165"/>
      <c r="E15" s="165"/>
      <c r="F15" s="165"/>
      <c r="G15" s="88">
        <f>SUM(G2:G9,G12)</f>
        <v>0</v>
      </c>
    </row>
    <row r="16" spans="1:7" ht="8.1" customHeight="1" thickTop="1" x14ac:dyDescent="0.3">
      <c r="A16" s="153"/>
      <c r="B16" s="153"/>
      <c r="C16" s="153"/>
      <c r="D16" s="153"/>
      <c r="E16" s="153"/>
      <c r="F16" s="153"/>
      <c r="G16" s="153"/>
    </row>
    <row r="17" spans="1:7" ht="21.9" customHeight="1" x14ac:dyDescent="0.3">
      <c r="A17" s="146" t="s">
        <v>130</v>
      </c>
      <c r="B17" s="146"/>
      <c r="C17" s="146" t="s">
        <v>123</v>
      </c>
      <c r="D17" s="146"/>
      <c r="E17" s="146"/>
      <c r="F17" s="146"/>
      <c r="G17" s="146"/>
    </row>
    <row r="18" spans="1:7" ht="21.9" customHeight="1" x14ac:dyDescent="0.3">
      <c r="A18" s="146" t="s">
        <v>129</v>
      </c>
      <c r="B18" s="146"/>
      <c r="C18" s="146" t="s">
        <v>124</v>
      </c>
      <c r="D18" s="146"/>
      <c r="E18" s="146"/>
      <c r="F18" s="146"/>
      <c r="G18" s="146"/>
    </row>
  </sheetData>
  <sheetProtection algorithmName="SHA-512" hashValue="g3F9fdoh5fI7zON2HRvXZ2o9UWJDbIeNkEg+6QfVIRcylfbRd+nl/0TtX6i0bWHWZblbYKLolZzwffwJeA8poA==" saltValue="92Bwng3k4x0rUFMMADvqow==" spinCount="100000" sheet="1" selectLockedCells="1"/>
  <mergeCells count="21">
    <mergeCell ref="A18:B18"/>
    <mergeCell ref="C18:G18"/>
    <mergeCell ref="G12:G13"/>
    <mergeCell ref="A14:G14"/>
    <mergeCell ref="A16:G16"/>
    <mergeCell ref="A17:B17"/>
    <mergeCell ref="C17:G17"/>
    <mergeCell ref="B6:E6"/>
    <mergeCell ref="A15:F15"/>
    <mergeCell ref="B1:E1"/>
    <mergeCell ref="B2:E2"/>
    <mergeCell ref="B3:E3"/>
    <mergeCell ref="B4:E4"/>
    <mergeCell ref="B5:E5"/>
    <mergeCell ref="B7:E7"/>
    <mergeCell ref="B8:E8"/>
    <mergeCell ref="B9:E9"/>
    <mergeCell ref="B11:E11"/>
    <mergeCell ref="C12:C13"/>
    <mergeCell ref="D12:E13"/>
    <mergeCell ref="F12:F13"/>
  </mergeCells>
  <pageMargins left="0.25" right="0.25" top="0.97916666666666663" bottom="0.75" header="0.3" footer="0.3"/>
  <pageSetup orientation="landscape" r:id="rId1"/>
  <headerFooter>
    <oddHeader>&amp;C&amp;"Arial,Bold"&amp;12SCHEDULE OF PRICES FOR
LANDSCAPE MAINTENANCE SERVICES FOR RD416 MEDIANS
&amp;13OPTION YEAR 1&amp;R&amp;"Arial,Bold"&amp;13FORM PW-2.1A</oddHeader>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8A70F-1266-4B00-8836-5C507A58D53C}">
  <sheetPr codeName="Sheet11"/>
  <dimension ref="A1:G18"/>
  <sheetViews>
    <sheetView view="pageLayout" zoomScaleNormal="100" zoomScaleSheetLayoutView="110" workbookViewId="0">
      <selection activeCell="F5" sqref="F5"/>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8.886718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8.886718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8.886718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8.886718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8.886718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8.886718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8.886718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8.886718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8.886718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8.886718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8.886718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8.886718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8.886718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8.886718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8.886718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8.886718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8.886718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8.886718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8.886718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8.886718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8.886718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8.886718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8.886718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8.886718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8.886718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8.886718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8.886718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8.886718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8.886718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8.886718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8.886718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8.886718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8.886718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8.886718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8.886718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8.886718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8.886718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8.886718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8.886718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8.886718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8.886718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8.886718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8.886718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8.886718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8.886718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8.886718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8.886718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8.886718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8.886718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8.886718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8.886718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8.886718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8.886718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8.886718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8.886718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8.886718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8.886718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8.886718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8.886718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8.886718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8.886718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8.886718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8.886718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8.88671875" style="21"/>
  </cols>
  <sheetData>
    <row r="1" spans="1:7" ht="48.6" customHeight="1" x14ac:dyDescent="0.3">
      <c r="A1" s="2" t="s">
        <v>59</v>
      </c>
      <c r="B1" s="145" t="s">
        <v>60</v>
      </c>
      <c r="C1" s="145"/>
      <c r="D1" s="145"/>
      <c r="E1" s="145"/>
      <c r="F1" s="3" t="s">
        <v>121</v>
      </c>
      <c r="G1" s="3" t="s">
        <v>125</v>
      </c>
    </row>
    <row r="2" spans="1:7" s="5" customFormat="1" ht="24" customHeight="1" x14ac:dyDescent="0.25">
      <c r="A2" s="4" t="s">
        <v>5</v>
      </c>
      <c r="B2" s="142" t="s">
        <v>102</v>
      </c>
      <c r="C2" s="143"/>
      <c r="D2" s="143"/>
      <c r="E2" s="144"/>
      <c r="F2" s="79">
        <v>0</v>
      </c>
      <c r="G2" s="87">
        <f t="shared" ref="G2:G9" si="0">F2*12</f>
        <v>0</v>
      </c>
    </row>
    <row r="3" spans="1:7" s="6" customFormat="1" ht="16.5" customHeight="1" x14ac:dyDescent="0.25">
      <c r="A3" s="4" t="s">
        <v>7</v>
      </c>
      <c r="B3" s="142" t="s">
        <v>88</v>
      </c>
      <c r="C3" s="143"/>
      <c r="D3" s="143"/>
      <c r="E3" s="144"/>
      <c r="F3" s="79">
        <v>0</v>
      </c>
      <c r="G3" s="87">
        <f t="shared" si="0"/>
        <v>0</v>
      </c>
    </row>
    <row r="4" spans="1:7" s="5" customFormat="1" ht="15.9" customHeight="1" x14ac:dyDescent="0.25">
      <c r="A4" s="4" t="s">
        <v>9</v>
      </c>
      <c r="B4" s="142" t="s">
        <v>89</v>
      </c>
      <c r="C4" s="143"/>
      <c r="D4" s="143"/>
      <c r="E4" s="144"/>
      <c r="F4" s="79">
        <v>0</v>
      </c>
      <c r="G4" s="87">
        <f t="shared" si="0"/>
        <v>0</v>
      </c>
    </row>
    <row r="5" spans="1:7" s="5" customFormat="1" ht="27" customHeight="1" x14ac:dyDescent="0.25">
      <c r="A5" s="4" t="s">
        <v>11</v>
      </c>
      <c r="B5" s="142" t="s">
        <v>90</v>
      </c>
      <c r="C5" s="143"/>
      <c r="D5" s="143"/>
      <c r="E5" s="144"/>
      <c r="F5" s="79">
        <v>0</v>
      </c>
      <c r="G5" s="87">
        <f t="shared" si="0"/>
        <v>0</v>
      </c>
    </row>
    <row r="6" spans="1:7" s="5" customFormat="1" ht="25.2" customHeight="1" x14ac:dyDescent="0.25">
      <c r="A6" s="4" t="s">
        <v>13</v>
      </c>
      <c r="B6" s="142" t="s">
        <v>91</v>
      </c>
      <c r="C6" s="143"/>
      <c r="D6" s="143"/>
      <c r="E6" s="144"/>
      <c r="F6" s="79">
        <v>0</v>
      </c>
      <c r="G6" s="87">
        <f t="shared" si="0"/>
        <v>0</v>
      </c>
    </row>
    <row r="7" spans="1:7" s="5" customFormat="1" ht="15.9" customHeight="1" x14ac:dyDescent="0.25">
      <c r="A7" s="4" t="s">
        <v>20</v>
      </c>
      <c r="B7" s="142" t="s">
        <v>92</v>
      </c>
      <c r="C7" s="143"/>
      <c r="D7" s="143"/>
      <c r="E7" s="144"/>
      <c r="F7" s="79">
        <v>0</v>
      </c>
      <c r="G7" s="87">
        <f t="shared" si="0"/>
        <v>0</v>
      </c>
    </row>
    <row r="8" spans="1:7" s="5" customFormat="1" ht="15.9" customHeight="1" x14ac:dyDescent="0.25">
      <c r="A8" s="4" t="s">
        <v>22</v>
      </c>
      <c r="B8" s="142" t="s">
        <v>100</v>
      </c>
      <c r="C8" s="143"/>
      <c r="D8" s="143"/>
      <c r="E8" s="144"/>
      <c r="F8" s="79">
        <v>0</v>
      </c>
      <c r="G8" s="87">
        <f t="shared" si="0"/>
        <v>0</v>
      </c>
    </row>
    <row r="9" spans="1:7" s="5" customFormat="1" ht="15.9" customHeight="1" x14ac:dyDescent="0.25">
      <c r="A9" s="4" t="s">
        <v>25</v>
      </c>
      <c r="B9" s="142" t="s">
        <v>101</v>
      </c>
      <c r="C9" s="143"/>
      <c r="D9" s="143"/>
      <c r="E9" s="144"/>
      <c r="F9" s="79">
        <v>0</v>
      </c>
      <c r="G9" s="87">
        <f t="shared" si="0"/>
        <v>0</v>
      </c>
    </row>
    <row r="10" spans="1:7" s="5" customFormat="1" ht="6" customHeight="1" x14ac:dyDescent="0.3">
      <c r="A10" s="7"/>
      <c r="B10" s="8"/>
      <c r="C10" s="8"/>
      <c r="D10" s="8"/>
      <c r="E10" s="8"/>
      <c r="F10" s="8"/>
      <c r="G10" s="9"/>
    </row>
    <row r="11" spans="1:7" ht="45" customHeight="1" x14ac:dyDescent="0.3">
      <c r="A11" s="2" t="s">
        <v>63</v>
      </c>
      <c r="B11" s="147" t="s">
        <v>64</v>
      </c>
      <c r="C11" s="148"/>
      <c r="D11" s="149"/>
      <c r="E11" s="150"/>
      <c r="F11" s="3" t="s">
        <v>128</v>
      </c>
      <c r="G11" s="3" t="s">
        <v>127</v>
      </c>
    </row>
    <row r="12" spans="1:7" s="12" customFormat="1" ht="18" customHeight="1" x14ac:dyDescent="0.3">
      <c r="A12" s="10" t="s">
        <v>5</v>
      </c>
      <c r="B12" s="11" t="s">
        <v>119</v>
      </c>
      <c r="C12" s="158" t="s">
        <v>126</v>
      </c>
      <c r="D12" s="154" t="s">
        <v>65</v>
      </c>
      <c r="E12" s="155"/>
      <c r="F12" s="160">
        <v>0</v>
      </c>
      <c r="G12" s="162">
        <f>4000*F12</f>
        <v>0</v>
      </c>
    </row>
    <row r="13" spans="1:7" s="5" customFormat="1" ht="29.4" customHeight="1" x14ac:dyDescent="0.3">
      <c r="A13" s="13"/>
      <c r="B13" s="14" t="s">
        <v>116</v>
      </c>
      <c r="C13" s="159"/>
      <c r="D13" s="156"/>
      <c r="E13" s="157"/>
      <c r="F13" s="161"/>
      <c r="G13" s="163"/>
    </row>
    <row r="14" spans="1:7" s="5" customFormat="1" ht="36.9" customHeight="1" thickBot="1" x14ac:dyDescent="0.35">
      <c r="A14" s="151" t="s">
        <v>118</v>
      </c>
      <c r="B14" s="151"/>
      <c r="C14" s="152"/>
      <c r="D14" s="151"/>
      <c r="E14" s="152"/>
      <c r="F14" s="151"/>
      <c r="G14" s="151"/>
    </row>
    <row r="15" spans="1:7" ht="26.1" customHeight="1" thickTop="1" thickBot="1" x14ac:dyDescent="0.4">
      <c r="A15" s="164" t="s">
        <v>144</v>
      </c>
      <c r="B15" s="165"/>
      <c r="C15" s="165"/>
      <c r="D15" s="165"/>
      <c r="E15" s="165"/>
      <c r="F15" s="165"/>
      <c r="G15" s="88">
        <f>SUM(G2:G9,G12)</f>
        <v>0</v>
      </c>
    </row>
    <row r="16" spans="1:7" ht="8.1" customHeight="1" thickTop="1" x14ac:dyDescent="0.3">
      <c r="A16" s="153"/>
      <c r="B16" s="153"/>
      <c r="C16" s="153"/>
      <c r="D16" s="153"/>
      <c r="E16" s="153"/>
      <c r="F16" s="153"/>
      <c r="G16" s="153"/>
    </row>
    <row r="17" spans="1:7" ht="21.9" customHeight="1" x14ac:dyDescent="0.3">
      <c r="A17" s="146" t="s">
        <v>130</v>
      </c>
      <c r="B17" s="146"/>
      <c r="C17" s="146" t="s">
        <v>123</v>
      </c>
      <c r="D17" s="146"/>
      <c r="E17" s="146"/>
      <c r="F17" s="146"/>
      <c r="G17" s="146"/>
    </row>
    <row r="18" spans="1:7" ht="21.9" customHeight="1" x14ac:dyDescent="0.3">
      <c r="A18" s="146" t="s">
        <v>129</v>
      </c>
      <c r="B18" s="146"/>
      <c r="C18" s="146" t="s">
        <v>124</v>
      </c>
      <c r="D18" s="146"/>
      <c r="E18" s="146"/>
      <c r="F18" s="146"/>
      <c r="G18" s="146"/>
    </row>
  </sheetData>
  <sheetProtection algorithmName="SHA-512" hashValue="A6lg1nLFzLcSPvXAjCWzwD+JG7ktt2J63doAF5bx8X+UXiSj5MoAErFfSJDMG3vuDahq9jEhQyfXqCM38ZkPRQ==" saltValue="zLvIoQfsB93UT17S2DG+hQ==" spinCount="100000" sheet="1" selectLockedCells="1"/>
  <mergeCells count="21">
    <mergeCell ref="A18:B18"/>
    <mergeCell ref="C18:G18"/>
    <mergeCell ref="G12:G13"/>
    <mergeCell ref="A14:G14"/>
    <mergeCell ref="A16:G16"/>
    <mergeCell ref="A17:B17"/>
    <mergeCell ref="C17:G17"/>
    <mergeCell ref="B6:E6"/>
    <mergeCell ref="A15:F15"/>
    <mergeCell ref="B1:E1"/>
    <mergeCell ref="B2:E2"/>
    <mergeCell ref="B3:E3"/>
    <mergeCell ref="B4:E4"/>
    <mergeCell ref="B5:E5"/>
    <mergeCell ref="B7:E7"/>
    <mergeCell ref="B8:E8"/>
    <mergeCell ref="B9:E9"/>
    <mergeCell ref="B11:E11"/>
    <mergeCell ref="C12:C13"/>
    <mergeCell ref="D12:E13"/>
    <mergeCell ref="F12:F13"/>
  </mergeCells>
  <pageMargins left="0.25" right="0.25" top="0.97916666666666663" bottom="0.75" header="0.3" footer="0.3"/>
  <pageSetup orientation="landscape" r:id="rId1"/>
  <headerFooter>
    <oddHeader>&amp;C&amp;"Arial,Bold"&amp;12SCHEDULE OF PRICES FOR
LANDSCAPE MAINTENANCE SERVICES FOR RD416 MEDIANS
&amp;13OPTION YEAR 2&amp;R&amp;"Arial,Bold"&amp;13FORM PW-2.1A</oddHeader>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27CA2-C683-46D6-92D2-9B700F156E2D}">
  <sheetPr codeName="Sheet12"/>
  <dimension ref="A1:G18"/>
  <sheetViews>
    <sheetView view="pageLayout" zoomScaleNormal="100" zoomScaleSheetLayoutView="110" workbookViewId="0">
      <selection activeCell="F5" sqref="F5"/>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8.886718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8.886718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8.886718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8.886718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8.886718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8.886718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8.886718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8.886718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8.886718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8.886718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8.886718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8.886718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8.886718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8.886718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8.886718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8.886718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8.886718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8.886718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8.886718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8.886718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8.886718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8.886718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8.886718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8.886718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8.886718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8.886718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8.886718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8.886718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8.886718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8.886718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8.886718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8.886718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8.886718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8.886718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8.886718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8.886718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8.886718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8.886718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8.886718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8.886718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8.886718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8.886718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8.886718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8.886718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8.886718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8.886718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8.886718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8.886718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8.886718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8.886718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8.886718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8.886718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8.886718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8.886718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8.886718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8.886718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8.886718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8.886718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8.886718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8.886718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8.886718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8.886718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8.886718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8.88671875" style="21"/>
  </cols>
  <sheetData>
    <row r="1" spans="1:7" ht="48.6" customHeight="1" x14ac:dyDescent="0.3">
      <c r="A1" s="2" t="s">
        <v>59</v>
      </c>
      <c r="B1" s="145" t="s">
        <v>60</v>
      </c>
      <c r="C1" s="145"/>
      <c r="D1" s="145"/>
      <c r="E1" s="145"/>
      <c r="F1" s="3" t="s">
        <v>121</v>
      </c>
      <c r="G1" s="3" t="s">
        <v>125</v>
      </c>
    </row>
    <row r="2" spans="1:7" s="5" customFormat="1" ht="24" customHeight="1" x14ac:dyDescent="0.25">
      <c r="A2" s="4" t="s">
        <v>5</v>
      </c>
      <c r="B2" s="142" t="s">
        <v>102</v>
      </c>
      <c r="C2" s="143"/>
      <c r="D2" s="143"/>
      <c r="E2" s="144"/>
      <c r="F2" s="79">
        <v>0</v>
      </c>
      <c r="G2" s="87">
        <f t="shared" ref="G2:G9" si="0">F2*12</f>
        <v>0</v>
      </c>
    </row>
    <row r="3" spans="1:7" s="6" customFormat="1" ht="16.5" customHeight="1" x14ac:dyDescent="0.25">
      <c r="A3" s="4" t="s">
        <v>7</v>
      </c>
      <c r="B3" s="142" t="s">
        <v>88</v>
      </c>
      <c r="C3" s="143"/>
      <c r="D3" s="143"/>
      <c r="E3" s="144"/>
      <c r="F3" s="79">
        <v>0</v>
      </c>
      <c r="G3" s="87">
        <f t="shared" si="0"/>
        <v>0</v>
      </c>
    </row>
    <row r="4" spans="1:7" s="5" customFormat="1" ht="15.9" customHeight="1" x14ac:dyDescent="0.25">
      <c r="A4" s="4" t="s">
        <v>9</v>
      </c>
      <c r="B4" s="142" t="s">
        <v>89</v>
      </c>
      <c r="C4" s="143"/>
      <c r="D4" s="143"/>
      <c r="E4" s="144"/>
      <c r="F4" s="79">
        <v>0</v>
      </c>
      <c r="G4" s="87">
        <f t="shared" si="0"/>
        <v>0</v>
      </c>
    </row>
    <row r="5" spans="1:7" s="5" customFormat="1" ht="27" customHeight="1" x14ac:dyDescent="0.25">
      <c r="A5" s="4" t="s">
        <v>11</v>
      </c>
      <c r="B5" s="142" t="s">
        <v>90</v>
      </c>
      <c r="C5" s="143"/>
      <c r="D5" s="143"/>
      <c r="E5" s="144"/>
      <c r="F5" s="79">
        <v>0</v>
      </c>
      <c r="G5" s="87">
        <f t="shared" si="0"/>
        <v>0</v>
      </c>
    </row>
    <row r="6" spans="1:7" s="5" customFormat="1" ht="25.2" customHeight="1" x14ac:dyDescent="0.25">
      <c r="A6" s="4" t="s">
        <v>13</v>
      </c>
      <c r="B6" s="142" t="s">
        <v>91</v>
      </c>
      <c r="C6" s="143"/>
      <c r="D6" s="143"/>
      <c r="E6" s="144"/>
      <c r="F6" s="79">
        <v>0</v>
      </c>
      <c r="G6" s="87">
        <f t="shared" si="0"/>
        <v>0</v>
      </c>
    </row>
    <row r="7" spans="1:7" s="5" customFormat="1" ht="15.9" customHeight="1" x14ac:dyDescent="0.25">
      <c r="A7" s="4" t="s">
        <v>20</v>
      </c>
      <c r="B7" s="142" t="s">
        <v>92</v>
      </c>
      <c r="C7" s="143"/>
      <c r="D7" s="143"/>
      <c r="E7" s="144"/>
      <c r="F7" s="79">
        <v>0</v>
      </c>
      <c r="G7" s="87">
        <f t="shared" si="0"/>
        <v>0</v>
      </c>
    </row>
    <row r="8" spans="1:7" s="5" customFormat="1" ht="15.9" customHeight="1" x14ac:dyDescent="0.25">
      <c r="A8" s="4" t="s">
        <v>22</v>
      </c>
      <c r="B8" s="142" t="s">
        <v>100</v>
      </c>
      <c r="C8" s="143"/>
      <c r="D8" s="143"/>
      <c r="E8" s="144"/>
      <c r="F8" s="79">
        <v>0</v>
      </c>
      <c r="G8" s="87">
        <f t="shared" si="0"/>
        <v>0</v>
      </c>
    </row>
    <row r="9" spans="1:7" s="5" customFormat="1" ht="15.9" customHeight="1" x14ac:dyDescent="0.25">
      <c r="A9" s="4" t="s">
        <v>25</v>
      </c>
      <c r="B9" s="142" t="s">
        <v>101</v>
      </c>
      <c r="C9" s="143"/>
      <c r="D9" s="143"/>
      <c r="E9" s="144"/>
      <c r="F9" s="79">
        <v>0</v>
      </c>
      <c r="G9" s="87">
        <f t="shared" si="0"/>
        <v>0</v>
      </c>
    </row>
    <row r="10" spans="1:7" s="5" customFormat="1" ht="6" customHeight="1" x14ac:dyDescent="0.3">
      <c r="A10" s="7"/>
      <c r="B10" s="8"/>
      <c r="C10" s="8"/>
      <c r="D10" s="8"/>
      <c r="E10" s="8"/>
      <c r="F10" s="8"/>
      <c r="G10" s="9"/>
    </row>
    <row r="11" spans="1:7" ht="45" customHeight="1" x14ac:dyDescent="0.3">
      <c r="A11" s="2" t="s">
        <v>63</v>
      </c>
      <c r="B11" s="147" t="s">
        <v>64</v>
      </c>
      <c r="C11" s="148"/>
      <c r="D11" s="149"/>
      <c r="E11" s="150"/>
      <c r="F11" s="3" t="s">
        <v>128</v>
      </c>
      <c r="G11" s="3" t="s">
        <v>127</v>
      </c>
    </row>
    <row r="12" spans="1:7" s="12" customFormat="1" ht="18" customHeight="1" x14ac:dyDescent="0.3">
      <c r="A12" s="10" t="s">
        <v>5</v>
      </c>
      <c r="B12" s="11" t="s">
        <v>119</v>
      </c>
      <c r="C12" s="158" t="s">
        <v>126</v>
      </c>
      <c r="D12" s="154" t="s">
        <v>65</v>
      </c>
      <c r="E12" s="155"/>
      <c r="F12" s="160">
        <v>0</v>
      </c>
      <c r="G12" s="162">
        <f>4000*F12</f>
        <v>0</v>
      </c>
    </row>
    <row r="13" spans="1:7" s="5" customFormat="1" ht="29.4" customHeight="1" x14ac:dyDescent="0.3">
      <c r="A13" s="13"/>
      <c r="B13" s="14" t="s">
        <v>116</v>
      </c>
      <c r="C13" s="159"/>
      <c r="D13" s="156"/>
      <c r="E13" s="157"/>
      <c r="F13" s="161"/>
      <c r="G13" s="163"/>
    </row>
    <row r="14" spans="1:7" s="5" customFormat="1" ht="36.9" customHeight="1" thickBot="1" x14ac:dyDescent="0.35">
      <c r="A14" s="151" t="s">
        <v>118</v>
      </c>
      <c r="B14" s="151"/>
      <c r="C14" s="152"/>
      <c r="D14" s="151"/>
      <c r="E14" s="152"/>
      <c r="F14" s="151"/>
      <c r="G14" s="151"/>
    </row>
    <row r="15" spans="1:7" ht="26.1" customHeight="1" thickTop="1" thickBot="1" x14ac:dyDescent="0.4">
      <c r="A15" s="164" t="s">
        <v>145</v>
      </c>
      <c r="B15" s="165"/>
      <c r="C15" s="165"/>
      <c r="D15" s="165"/>
      <c r="E15" s="165"/>
      <c r="F15" s="165"/>
      <c r="G15" s="88">
        <f>SUM(G2:G9,G12)</f>
        <v>0</v>
      </c>
    </row>
    <row r="16" spans="1:7" ht="8.1" customHeight="1" thickTop="1" x14ac:dyDescent="0.3">
      <c r="A16" s="153"/>
      <c r="B16" s="153"/>
      <c r="C16" s="153"/>
      <c r="D16" s="153"/>
      <c r="E16" s="153"/>
      <c r="F16" s="153"/>
      <c r="G16" s="153"/>
    </row>
    <row r="17" spans="1:7" ht="21.9" customHeight="1" x14ac:dyDescent="0.3">
      <c r="A17" s="146" t="s">
        <v>130</v>
      </c>
      <c r="B17" s="146"/>
      <c r="C17" s="146" t="s">
        <v>123</v>
      </c>
      <c r="D17" s="146"/>
      <c r="E17" s="146"/>
      <c r="F17" s="146"/>
      <c r="G17" s="146"/>
    </row>
    <row r="18" spans="1:7" ht="21.9" customHeight="1" x14ac:dyDescent="0.3">
      <c r="A18" s="146" t="s">
        <v>129</v>
      </c>
      <c r="B18" s="146"/>
      <c r="C18" s="146" t="s">
        <v>124</v>
      </c>
      <c r="D18" s="146"/>
      <c r="E18" s="146"/>
      <c r="F18" s="146"/>
      <c r="G18" s="146"/>
    </row>
  </sheetData>
  <sheetProtection algorithmName="SHA-512" hashValue="1ZsvdmdFpPiV6lxVKAefPsONQcZVQdmUC4EX2XAm5LOdUXJP5QFMQKDl23ccm0qBHJax7VZDjcGyKIMTlC41bQ==" saltValue="7nxnJ4hY4miSVolLBLpcIw==" spinCount="100000" sheet="1" selectLockedCells="1"/>
  <mergeCells count="21">
    <mergeCell ref="A18:B18"/>
    <mergeCell ref="C18:G18"/>
    <mergeCell ref="G12:G13"/>
    <mergeCell ref="A14:G14"/>
    <mergeCell ref="A16:G16"/>
    <mergeCell ref="A17:B17"/>
    <mergeCell ref="C17:G17"/>
    <mergeCell ref="B6:E6"/>
    <mergeCell ref="A15:F15"/>
    <mergeCell ref="B1:E1"/>
    <mergeCell ref="B2:E2"/>
    <mergeCell ref="B3:E3"/>
    <mergeCell ref="B4:E4"/>
    <mergeCell ref="B5:E5"/>
    <mergeCell ref="B7:E7"/>
    <mergeCell ref="B8:E8"/>
    <mergeCell ref="B9:E9"/>
    <mergeCell ref="B11:E11"/>
    <mergeCell ref="C12:C13"/>
    <mergeCell ref="D12:E13"/>
    <mergeCell ref="F12:F13"/>
  </mergeCells>
  <pageMargins left="0.25" right="0.25" top="0.97916666666666663" bottom="0.75" header="0.3" footer="0.3"/>
  <pageSetup orientation="landscape" r:id="rId1"/>
  <headerFooter>
    <oddHeader>&amp;C&amp;"Arial,Bold"&amp;12SCHEDULE OF PRICES FOR
LANDSCAPE MAINTENANCE SERVICES FOR RD416 MEDIANS
&amp;13OPTION YEAR 3&amp;R&amp;"Arial,Bold"&amp;13FORM PW-2.1A</oddHeader>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AC4AF-54A7-4831-9CD7-7A3FD5B34CD4}">
  <sheetPr codeName="Sheet13"/>
  <dimension ref="A1:G18"/>
  <sheetViews>
    <sheetView view="pageLayout" zoomScaleNormal="100" zoomScaleSheetLayoutView="110" workbookViewId="0">
      <selection activeCell="F9" sqref="F9"/>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8.886718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8.886718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8.886718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8.886718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8.886718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8.886718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8.886718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8.886718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8.886718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8.886718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8.886718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8.886718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8.886718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8.886718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8.886718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8.886718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8.886718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8.886718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8.886718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8.886718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8.886718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8.886718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8.886718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8.886718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8.886718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8.886718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8.886718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8.886718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8.886718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8.886718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8.886718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8.886718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8.886718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8.886718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8.886718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8.886718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8.886718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8.886718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8.886718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8.886718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8.886718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8.886718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8.886718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8.886718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8.886718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8.886718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8.886718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8.886718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8.886718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8.886718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8.886718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8.886718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8.886718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8.886718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8.886718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8.886718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8.886718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8.886718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8.886718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8.886718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8.886718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8.886718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8.886718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8.88671875" style="21"/>
  </cols>
  <sheetData>
    <row r="1" spans="1:7" ht="48.6" customHeight="1" x14ac:dyDescent="0.3">
      <c r="A1" s="2" t="s">
        <v>59</v>
      </c>
      <c r="B1" s="145" t="s">
        <v>60</v>
      </c>
      <c r="C1" s="145"/>
      <c r="D1" s="145"/>
      <c r="E1" s="145"/>
      <c r="F1" s="3" t="s">
        <v>121</v>
      </c>
      <c r="G1" s="3" t="s">
        <v>125</v>
      </c>
    </row>
    <row r="2" spans="1:7" s="5" customFormat="1" ht="24" customHeight="1" x14ac:dyDescent="0.25">
      <c r="A2" s="4" t="s">
        <v>5</v>
      </c>
      <c r="B2" s="142" t="s">
        <v>102</v>
      </c>
      <c r="C2" s="143"/>
      <c r="D2" s="143"/>
      <c r="E2" s="144"/>
      <c r="F2" s="79">
        <v>0</v>
      </c>
      <c r="G2" s="87">
        <f t="shared" ref="G2:G9" si="0">F2*12</f>
        <v>0</v>
      </c>
    </row>
    <row r="3" spans="1:7" s="6" customFormat="1" ht="16.5" customHeight="1" x14ac:dyDescent="0.25">
      <c r="A3" s="4" t="s">
        <v>7</v>
      </c>
      <c r="B3" s="142" t="s">
        <v>88</v>
      </c>
      <c r="C3" s="143"/>
      <c r="D3" s="143"/>
      <c r="E3" s="144"/>
      <c r="F3" s="79">
        <v>0</v>
      </c>
      <c r="G3" s="87">
        <f t="shared" si="0"/>
        <v>0</v>
      </c>
    </row>
    <row r="4" spans="1:7" s="5" customFormat="1" ht="15.9" customHeight="1" x14ac:dyDescent="0.25">
      <c r="A4" s="4" t="s">
        <v>9</v>
      </c>
      <c r="B4" s="142" t="s">
        <v>89</v>
      </c>
      <c r="C4" s="143"/>
      <c r="D4" s="143"/>
      <c r="E4" s="144"/>
      <c r="F4" s="79">
        <v>0</v>
      </c>
      <c r="G4" s="87">
        <f t="shared" si="0"/>
        <v>0</v>
      </c>
    </row>
    <row r="5" spans="1:7" s="5" customFormat="1" ht="27" customHeight="1" x14ac:dyDescent="0.25">
      <c r="A5" s="4" t="s">
        <v>11</v>
      </c>
      <c r="B5" s="142" t="s">
        <v>90</v>
      </c>
      <c r="C5" s="143"/>
      <c r="D5" s="143"/>
      <c r="E5" s="144"/>
      <c r="F5" s="79">
        <v>0</v>
      </c>
      <c r="G5" s="87">
        <f t="shared" si="0"/>
        <v>0</v>
      </c>
    </row>
    <row r="6" spans="1:7" s="5" customFormat="1" ht="25.2" customHeight="1" x14ac:dyDescent="0.25">
      <c r="A6" s="4" t="s">
        <v>13</v>
      </c>
      <c r="B6" s="142" t="s">
        <v>91</v>
      </c>
      <c r="C6" s="143"/>
      <c r="D6" s="143"/>
      <c r="E6" s="144"/>
      <c r="F6" s="79">
        <v>0</v>
      </c>
      <c r="G6" s="87">
        <f t="shared" si="0"/>
        <v>0</v>
      </c>
    </row>
    <row r="7" spans="1:7" s="5" customFormat="1" ht="15.9" customHeight="1" x14ac:dyDescent="0.25">
      <c r="A7" s="4" t="s">
        <v>20</v>
      </c>
      <c r="B7" s="142" t="s">
        <v>92</v>
      </c>
      <c r="C7" s="143"/>
      <c r="D7" s="143"/>
      <c r="E7" s="144"/>
      <c r="F7" s="79">
        <v>0</v>
      </c>
      <c r="G7" s="87">
        <f t="shared" si="0"/>
        <v>0</v>
      </c>
    </row>
    <row r="8" spans="1:7" s="5" customFormat="1" ht="15.9" customHeight="1" x14ac:dyDescent="0.25">
      <c r="A8" s="4" t="s">
        <v>22</v>
      </c>
      <c r="B8" s="142" t="s">
        <v>100</v>
      </c>
      <c r="C8" s="143"/>
      <c r="D8" s="143"/>
      <c r="E8" s="144"/>
      <c r="F8" s="79">
        <v>0</v>
      </c>
      <c r="G8" s="87">
        <f t="shared" si="0"/>
        <v>0</v>
      </c>
    </row>
    <row r="9" spans="1:7" s="5" customFormat="1" ht="15.9" customHeight="1" x14ac:dyDescent="0.25">
      <c r="A9" s="4" t="s">
        <v>25</v>
      </c>
      <c r="B9" s="142" t="s">
        <v>101</v>
      </c>
      <c r="C9" s="143"/>
      <c r="D9" s="143"/>
      <c r="E9" s="144"/>
      <c r="F9" s="79">
        <v>0</v>
      </c>
      <c r="G9" s="87">
        <f t="shared" si="0"/>
        <v>0</v>
      </c>
    </row>
    <row r="10" spans="1:7" s="5" customFormat="1" ht="6" customHeight="1" x14ac:dyDescent="0.3">
      <c r="A10" s="7"/>
      <c r="B10" s="8"/>
      <c r="C10" s="8"/>
      <c r="D10" s="8"/>
      <c r="E10" s="8"/>
      <c r="F10" s="8"/>
      <c r="G10" s="9"/>
    </row>
    <row r="11" spans="1:7" ht="45" customHeight="1" x14ac:dyDescent="0.3">
      <c r="A11" s="2" t="s">
        <v>63</v>
      </c>
      <c r="B11" s="147" t="s">
        <v>64</v>
      </c>
      <c r="C11" s="148"/>
      <c r="D11" s="149"/>
      <c r="E11" s="150"/>
      <c r="F11" s="3" t="s">
        <v>128</v>
      </c>
      <c r="G11" s="3" t="s">
        <v>127</v>
      </c>
    </row>
    <row r="12" spans="1:7" s="12" customFormat="1" ht="18" customHeight="1" x14ac:dyDescent="0.3">
      <c r="A12" s="10" t="s">
        <v>5</v>
      </c>
      <c r="B12" s="11" t="s">
        <v>119</v>
      </c>
      <c r="C12" s="158" t="s">
        <v>126</v>
      </c>
      <c r="D12" s="154" t="s">
        <v>65</v>
      </c>
      <c r="E12" s="155"/>
      <c r="F12" s="160">
        <v>0</v>
      </c>
      <c r="G12" s="162">
        <f>4000*F12</f>
        <v>0</v>
      </c>
    </row>
    <row r="13" spans="1:7" s="5" customFormat="1" ht="29.4" customHeight="1" x14ac:dyDescent="0.3">
      <c r="A13" s="13"/>
      <c r="B13" s="14" t="s">
        <v>116</v>
      </c>
      <c r="C13" s="159"/>
      <c r="D13" s="156"/>
      <c r="E13" s="157"/>
      <c r="F13" s="161"/>
      <c r="G13" s="163"/>
    </row>
    <row r="14" spans="1:7" s="5" customFormat="1" ht="36.9" customHeight="1" thickBot="1" x14ac:dyDescent="0.35">
      <c r="A14" s="151" t="s">
        <v>118</v>
      </c>
      <c r="B14" s="151"/>
      <c r="C14" s="152"/>
      <c r="D14" s="151"/>
      <c r="E14" s="152"/>
      <c r="F14" s="151"/>
      <c r="G14" s="151"/>
    </row>
    <row r="15" spans="1:7" ht="26.1" customHeight="1" thickTop="1" thickBot="1" x14ac:dyDescent="0.4">
      <c r="A15" s="164" t="s">
        <v>146</v>
      </c>
      <c r="B15" s="165"/>
      <c r="C15" s="165"/>
      <c r="D15" s="165"/>
      <c r="E15" s="165"/>
      <c r="F15" s="165"/>
      <c r="G15" s="88">
        <f>SUM(G2:G9,G12)</f>
        <v>0</v>
      </c>
    </row>
    <row r="16" spans="1:7" ht="8.1" customHeight="1" thickTop="1" x14ac:dyDescent="0.3">
      <c r="A16" s="153"/>
      <c r="B16" s="153"/>
      <c r="C16" s="153"/>
      <c r="D16" s="153"/>
      <c r="E16" s="153"/>
      <c r="F16" s="153"/>
      <c r="G16" s="153"/>
    </row>
    <row r="17" spans="1:7" ht="21.9" customHeight="1" x14ac:dyDescent="0.3">
      <c r="A17" s="146" t="s">
        <v>130</v>
      </c>
      <c r="B17" s="146"/>
      <c r="C17" s="146" t="s">
        <v>123</v>
      </c>
      <c r="D17" s="146"/>
      <c r="E17" s="146"/>
      <c r="F17" s="146"/>
      <c r="G17" s="146"/>
    </row>
    <row r="18" spans="1:7" ht="21.9" customHeight="1" x14ac:dyDescent="0.3">
      <c r="A18" s="146" t="s">
        <v>129</v>
      </c>
      <c r="B18" s="146"/>
      <c r="C18" s="146" t="s">
        <v>124</v>
      </c>
      <c r="D18" s="146"/>
      <c r="E18" s="146"/>
      <c r="F18" s="146"/>
      <c r="G18" s="146"/>
    </row>
  </sheetData>
  <sheetProtection algorithmName="SHA-512" hashValue="Vc3qNjkH7WjndSslTqY1HPkev2J3ToxIRzthon1v/RrfHH2zYCp+sABvby0VNkOedL4tZToAJv4Cik1bYaYNMw==" saltValue="Piz9sePQ0lZJX+PHXnpjAw==" spinCount="100000" sheet="1" selectLockedCells="1"/>
  <mergeCells count="21">
    <mergeCell ref="A18:B18"/>
    <mergeCell ref="C18:G18"/>
    <mergeCell ref="G12:G13"/>
    <mergeCell ref="A14:G14"/>
    <mergeCell ref="A16:G16"/>
    <mergeCell ref="A17:B17"/>
    <mergeCell ref="C17:G17"/>
    <mergeCell ref="B6:E6"/>
    <mergeCell ref="A15:F15"/>
    <mergeCell ref="B1:E1"/>
    <mergeCell ref="B2:E2"/>
    <mergeCell ref="B3:E3"/>
    <mergeCell ref="B4:E4"/>
    <mergeCell ref="B5:E5"/>
    <mergeCell ref="B7:E7"/>
    <mergeCell ref="B8:E8"/>
    <mergeCell ref="B9:E9"/>
    <mergeCell ref="B11:E11"/>
    <mergeCell ref="C12:C13"/>
    <mergeCell ref="D12:E13"/>
    <mergeCell ref="F12:F13"/>
  </mergeCells>
  <pageMargins left="0.25" right="0.25" top="0.97916666666666663" bottom="0.75" header="0.3" footer="0.3"/>
  <pageSetup orientation="landscape" r:id="rId1"/>
  <headerFooter>
    <oddHeader>&amp;C&amp;"Arial,Bold"&amp;12SCHEDULE OF PRICES FOR
LANDSCAPE MAINTENANCE SERVICES FOR RD416 MEDIANS
&amp;13OPTION YEAR 4&amp;R&amp;"Arial,Bold"&amp;13FORM PW-2.1A</oddHead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044F3-8885-44AB-B2FC-FDE898874601}">
  <sheetPr codeName="Sheet15"/>
  <dimension ref="A1:G20"/>
  <sheetViews>
    <sheetView view="pageLayout" zoomScaleNormal="100" zoomScaleSheetLayoutView="110" workbookViewId="0">
      <selection activeCell="G4" sqref="G4"/>
    </sheetView>
  </sheetViews>
  <sheetFormatPr defaultRowHeight="14.4" x14ac:dyDescent="0.3"/>
  <cols>
    <col min="1" max="1" width="6" style="15" customWidth="1"/>
    <col min="2" max="2" width="80.6640625" style="15" customWidth="1"/>
    <col min="3" max="3" width="9.6640625" style="21" customWidth="1"/>
    <col min="4" max="4" width="2.33203125" style="21" customWidth="1"/>
    <col min="5" max="5" width="1.33203125" style="21" customWidth="1"/>
    <col min="6" max="6" width="15.33203125" style="21" customWidth="1"/>
    <col min="7" max="7" width="17.6640625" style="21" customWidth="1"/>
    <col min="8" max="257" width="8.886718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8.886718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8.886718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8.886718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8.886718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8.886718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8.886718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8.886718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8.886718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8.886718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8.886718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8.886718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8.886718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8.886718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8.886718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8.886718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8.886718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8.886718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8.886718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8.886718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8.886718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8.886718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8.886718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8.886718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8.886718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8.886718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8.886718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8.886718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8.886718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8.886718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8.886718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8.886718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8.886718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8.886718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8.886718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8.886718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8.886718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8.886718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8.886718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8.886718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8.886718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8.886718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8.886718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8.886718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8.886718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8.886718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8.886718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8.886718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8.886718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8.886718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8.886718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8.886718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8.886718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8.886718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8.886718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8.886718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8.886718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8.886718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8.886718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8.886718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8.886718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8.886718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8.886718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8.88671875" style="21"/>
  </cols>
  <sheetData>
    <row r="1" spans="1:7" ht="84" customHeight="1" x14ac:dyDescent="0.3">
      <c r="A1" s="166" t="s">
        <v>141</v>
      </c>
      <c r="B1" s="166"/>
      <c r="C1" s="166"/>
      <c r="D1" s="166"/>
      <c r="E1" s="166"/>
      <c r="F1" s="166"/>
      <c r="G1" s="166"/>
    </row>
    <row r="2" spans="1:7" ht="12" customHeight="1" x14ac:dyDescent="0.3">
      <c r="A2" s="84"/>
      <c r="B2" s="84"/>
      <c r="C2" s="84"/>
      <c r="D2" s="84"/>
      <c r="E2" s="84"/>
      <c r="F2" s="84"/>
      <c r="G2" s="84"/>
    </row>
    <row r="3" spans="1:7" ht="48.6" customHeight="1" x14ac:dyDescent="0.3">
      <c r="A3" s="2" t="s">
        <v>131</v>
      </c>
      <c r="B3" s="147" t="s">
        <v>132</v>
      </c>
      <c r="C3" s="149"/>
      <c r="D3" s="149"/>
      <c r="E3" s="149"/>
      <c r="F3" s="149"/>
      <c r="G3" s="91" t="s">
        <v>139</v>
      </c>
    </row>
    <row r="4" spans="1:7" s="5" customFormat="1" ht="36" customHeight="1" x14ac:dyDescent="0.3">
      <c r="A4" s="85" t="s">
        <v>5</v>
      </c>
      <c r="B4" s="167" t="s">
        <v>133</v>
      </c>
      <c r="C4" s="168"/>
      <c r="D4" s="168"/>
      <c r="E4" s="168"/>
      <c r="F4" s="169"/>
      <c r="G4" s="86">
        <f>'SUMMARY (INITIAL)'!G15</f>
        <v>0</v>
      </c>
    </row>
    <row r="5" spans="1:7" s="6" customFormat="1" ht="36" customHeight="1" x14ac:dyDescent="0.3">
      <c r="A5" s="85" t="s">
        <v>7</v>
      </c>
      <c r="B5" s="167" t="s">
        <v>134</v>
      </c>
      <c r="C5" s="168"/>
      <c r="D5" s="168"/>
      <c r="E5" s="168"/>
      <c r="F5" s="169"/>
      <c r="G5" s="86">
        <f>'SUMMARY (OP01)'!G15</f>
        <v>0</v>
      </c>
    </row>
    <row r="6" spans="1:7" s="5" customFormat="1" ht="36" customHeight="1" x14ac:dyDescent="0.3">
      <c r="A6" s="85" t="s">
        <v>9</v>
      </c>
      <c r="B6" s="167" t="s">
        <v>135</v>
      </c>
      <c r="C6" s="168"/>
      <c r="D6" s="168"/>
      <c r="E6" s="168"/>
      <c r="F6" s="169"/>
      <c r="G6" s="86">
        <f>'SUMMARY (OP02)'!G15</f>
        <v>0</v>
      </c>
    </row>
    <row r="7" spans="1:7" s="5" customFormat="1" ht="36" customHeight="1" x14ac:dyDescent="0.3">
      <c r="A7" s="85" t="s">
        <v>11</v>
      </c>
      <c r="B7" s="167" t="s">
        <v>136</v>
      </c>
      <c r="C7" s="168"/>
      <c r="D7" s="168"/>
      <c r="E7" s="168"/>
      <c r="F7" s="169"/>
      <c r="G7" s="86">
        <f>'SUMMARY (OP03)'!G15</f>
        <v>0</v>
      </c>
    </row>
    <row r="8" spans="1:7" s="5" customFormat="1" ht="36" customHeight="1" x14ac:dyDescent="0.3">
      <c r="A8" s="85" t="s">
        <v>13</v>
      </c>
      <c r="B8" s="167" t="s">
        <v>137</v>
      </c>
      <c r="C8" s="168"/>
      <c r="D8" s="168"/>
      <c r="E8" s="168"/>
      <c r="F8" s="169"/>
      <c r="G8" s="86">
        <f>'SUMMARY (OP04)'!G15</f>
        <v>0</v>
      </c>
    </row>
    <row r="9" spans="1:7" s="5" customFormat="1" ht="15.9" customHeight="1" x14ac:dyDescent="0.3">
      <c r="A9" s="81"/>
      <c r="B9" s="82"/>
      <c r="C9" s="82"/>
      <c r="D9" s="82"/>
      <c r="E9" s="82"/>
      <c r="F9" s="82"/>
      <c r="G9" s="83"/>
    </row>
    <row r="10" spans="1:7" s="5" customFormat="1" ht="46.2" customHeight="1" x14ac:dyDescent="0.3">
      <c r="A10" s="170" t="s">
        <v>138</v>
      </c>
      <c r="B10" s="170"/>
      <c r="C10" s="170"/>
      <c r="D10" s="170"/>
      <c r="E10" s="170"/>
      <c r="F10" s="170"/>
      <c r="G10" s="89">
        <f>SUM(G4:G8)</f>
        <v>0</v>
      </c>
    </row>
    <row r="11" spans="1:7" s="5" customFormat="1" ht="35.4" customHeight="1" x14ac:dyDescent="0.3">
      <c r="A11" s="171" t="s">
        <v>140</v>
      </c>
      <c r="B11" s="172"/>
      <c r="C11" s="172"/>
      <c r="D11" s="172"/>
      <c r="E11" s="172"/>
      <c r="F11" s="172"/>
      <c r="G11" s="90">
        <f>G10/5</f>
        <v>0</v>
      </c>
    </row>
    <row r="12" spans="1:7" s="5" customFormat="1" ht="30" customHeight="1" x14ac:dyDescent="0.3">
      <c r="A12" s="146" t="s">
        <v>130</v>
      </c>
      <c r="B12" s="146"/>
      <c r="C12" s="146" t="s">
        <v>123</v>
      </c>
      <c r="D12" s="146"/>
      <c r="E12" s="146"/>
      <c r="F12" s="146"/>
      <c r="G12" s="146"/>
    </row>
    <row r="13" spans="1:7" ht="28.95" customHeight="1" x14ac:dyDescent="0.3">
      <c r="A13" s="146" t="s">
        <v>129</v>
      </c>
      <c r="B13" s="146"/>
      <c r="C13" s="146" t="s">
        <v>124</v>
      </c>
      <c r="D13" s="146"/>
      <c r="E13" s="146"/>
      <c r="F13" s="146"/>
      <c r="G13" s="146"/>
    </row>
    <row r="14" spans="1:7" s="12" customFormat="1" ht="18" customHeight="1" x14ac:dyDescent="0.3">
      <c r="A14" s="15"/>
      <c r="B14" s="15"/>
      <c r="C14" s="21"/>
      <c r="D14" s="21"/>
      <c r="E14" s="21"/>
      <c r="F14" s="21"/>
      <c r="G14" s="21"/>
    </row>
    <row r="15" spans="1:7" s="5" customFormat="1" ht="29.4" customHeight="1" x14ac:dyDescent="0.3">
      <c r="A15" s="15"/>
      <c r="B15" s="15"/>
      <c r="C15" s="21"/>
      <c r="D15" s="21"/>
      <c r="E15" s="21"/>
      <c r="F15" s="21"/>
      <c r="G15" s="21"/>
    </row>
    <row r="16" spans="1:7" s="5" customFormat="1" ht="36.9" customHeight="1" x14ac:dyDescent="0.3">
      <c r="A16" s="15"/>
      <c r="B16" s="15"/>
      <c r="C16" s="21"/>
      <c r="D16" s="21"/>
      <c r="E16" s="21"/>
      <c r="F16" s="21"/>
      <c r="G16" s="21"/>
    </row>
    <row r="17" ht="26.1" customHeight="1" x14ac:dyDescent="0.3"/>
    <row r="18" ht="8.1" customHeight="1" x14ac:dyDescent="0.3"/>
    <row r="19" ht="21.9" customHeight="1" x14ac:dyDescent="0.3"/>
    <row r="20" ht="21.9" customHeight="1" x14ac:dyDescent="0.3"/>
  </sheetData>
  <sheetProtection algorithmName="SHA-512" hashValue="QCYTyg9eDzyRwu9JRHv5tpbpLffJEoyfJees8VGgYf3jcb4HX6LJW/ApkBd22KK4gV0Lv3ifkRn8MrphdRYhww==" saltValue="kUkLdiFCVVRP+IMkXJry3Q==" spinCount="100000" sheet="1" selectLockedCells="1"/>
  <mergeCells count="13">
    <mergeCell ref="A1:G1"/>
    <mergeCell ref="A12:B12"/>
    <mergeCell ref="C12:G12"/>
    <mergeCell ref="A13:B13"/>
    <mergeCell ref="C13:G13"/>
    <mergeCell ref="B3:F3"/>
    <mergeCell ref="B4:F4"/>
    <mergeCell ref="B5:F5"/>
    <mergeCell ref="B6:F6"/>
    <mergeCell ref="B7:F7"/>
    <mergeCell ref="B8:F8"/>
    <mergeCell ref="A10:F10"/>
    <mergeCell ref="A11:F11"/>
  </mergeCells>
  <pageMargins left="0.25" right="0.25" top="0.97916666666666663" bottom="0.75" header="0.3" footer="0.3"/>
  <pageSetup orientation="landscape" r:id="rId1"/>
  <headerFooter>
    <oddHeader>&amp;C&amp;"Arial,Bold"&amp;12SCHEDULE OF PRICES FOR
LANDSCAPE MAINTENANCE SERVICES FOR RD416 MEDIANS
&amp;13SUMMARY FOR ALL TERMS&amp;R&amp;"Arial,Bold"&amp;13FORM PW-2.1A</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20AF-0996-4BE7-BE7A-4A1546158350}">
  <sheetPr codeName="Sheet3"/>
  <dimension ref="A1:E46"/>
  <sheetViews>
    <sheetView view="pageLayout" zoomScaleNormal="100" zoomScaleSheetLayoutView="110" workbookViewId="0">
      <selection activeCell="A3" sqref="A3:C3"/>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20" t="s">
        <v>54</v>
      </c>
      <c r="B1" s="120"/>
      <c r="C1" s="120"/>
      <c r="D1" s="120"/>
    </row>
    <row r="2" spans="1:5" ht="33" customHeight="1" x14ac:dyDescent="0.3">
      <c r="A2" s="121" t="s">
        <v>84</v>
      </c>
      <c r="B2" s="122"/>
      <c r="C2" s="122"/>
      <c r="D2" s="122"/>
    </row>
    <row r="3" spans="1:5" ht="57.9" customHeight="1" x14ac:dyDescent="0.3">
      <c r="A3" s="123" t="s">
        <v>120</v>
      </c>
      <c r="B3" s="124"/>
      <c r="C3" s="124"/>
      <c r="D3" s="66" t="s">
        <v>113</v>
      </c>
    </row>
    <row r="4" spans="1:5" ht="51.9" customHeight="1" x14ac:dyDescent="0.3">
      <c r="A4" s="23" t="s">
        <v>1</v>
      </c>
      <c r="B4" s="24" t="s">
        <v>2</v>
      </c>
      <c r="C4" s="25" t="s">
        <v>3</v>
      </c>
      <c r="D4" s="26" t="s">
        <v>4</v>
      </c>
    </row>
    <row r="5" spans="1:5" ht="33.9" customHeight="1" x14ac:dyDescent="0.3">
      <c r="A5" s="27" t="s">
        <v>5</v>
      </c>
      <c r="B5" s="28" t="s">
        <v>6</v>
      </c>
      <c r="C5" s="41">
        <v>0.5</v>
      </c>
      <c r="D5" s="42">
        <v>52</v>
      </c>
    </row>
    <row r="6" spans="1:5" ht="17.100000000000001" customHeight="1" x14ac:dyDescent="0.3">
      <c r="A6" s="27" t="s">
        <v>7</v>
      </c>
      <c r="B6" s="28" t="s">
        <v>8</v>
      </c>
      <c r="C6" s="41">
        <v>0.5</v>
      </c>
      <c r="D6" s="42">
        <v>52</v>
      </c>
    </row>
    <row r="7" spans="1:5" ht="17.100000000000001" customHeight="1" x14ac:dyDescent="0.3">
      <c r="A7" s="27" t="s">
        <v>9</v>
      </c>
      <c r="B7" s="28" t="s">
        <v>10</v>
      </c>
      <c r="C7" s="67"/>
      <c r="D7" s="71"/>
    </row>
    <row r="8" spans="1:5" ht="17.100000000000001" customHeight="1" x14ac:dyDescent="0.3">
      <c r="A8" s="27" t="s">
        <v>11</v>
      </c>
      <c r="B8" s="28" t="s">
        <v>12</v>
      </c>
      <c r="C8" s="68"/>
      <c r="D8" s="71"/>
    </row>
    <row r="9" spans="1:5" ht="17.100000000000001" customHeight="1" x14ac:dyDescent="0.3">
      <c r="A9" s="16" t="s">
        <v>15</v>
      </c>
      <c r="B9" s="30" t="s">
        <v>66</v>
      </c>
      <c r="C9" s="69"/>
      <c r="D9" s="70" t="s">
        <v>115</v>
      </c>
      <c r="E9" s="40"/>
    </row>
    <row r="10" spans="1:5" ht="17.100000000000001" customHeight="1" x14ac:dyDescent="0.3">
      <c r="A10" s="16" t="s">
        <v>17</v>
      </c>
      <c r="B10" s="30" t="s">
        <v>67</v>
      </c>
      <c r="C10" s="69"/>
      <c r="D10" s="70" t="s">
        <v>115</v>
      </c>
      <c r="E10" s="40"/>
    </row>
    <row r="11" spans="1:5" ht="17.100000000000001" customHeight="1" x14ac:dyDescent="0.3">
      <c r="A11" s="27" t="s">
        <v>13</v>
      </c>
      <c r="B11" s="30" t="s">
        <v>14</v>
      </c>
      <c r="C11" s="67"/>
      <c r="D11" s="71"/>
    </row>
    <row r="12" spans="1:5" ht="33.9" customHeight="1" x14ac:dyDescent="0.3">
      <c r="A12" s="31" t="s">
        <v>15</v>
      </c>
      <c r="B12" s="28" t="s">
        <v>16</v>
      </c>
      <c r="C12" s="41">
        <v>1</v>
      </c>
      <c r="D12" s="42">
        <v>26</v>
      </c>
    </row>
    <row r="13" spans="1:5" ht="17.100000000000001" customHeight="1" x14ac:dyDescent="0.3">
      <c r="A13" s="31" t="s">
        <v>17</v>
      </c>
      <c r="B13" s="28" t="s">
        <v>18</v>
      </c>
      <c r="C13" s="41">
        <v>1</v>
      </c>
      <c r="D13" s="42">
        <v>12</v>
      </c>
    </row>
    <row r="14" spans="1:5" ht="17.100000000000001" customHeight="1" x14ac:dyDescent="0.3">
      <c r="A14" s="27" t="s">
        <v>20</v>
      </c>
      <c r="B14" s="28" t="s">
        <v>21</v>
      </c>
      <c r="C14" s="41">
        <v>1</v>
      </c>
      <c r="D14" s="42">
        <v>52</v>
      </c>
    </row>
    <row r="15" spans="1:5" ht="17.100000000000001" customHeight="1" x14ac:dyDescent="0.3">
      <c r="A15" s="27" t="s">
        <v>22</v>
      </c>
      <c r="B15" s="30" t="s">
        <v>23</v>
      </c>
      <c r="C15" s="67"/>
      <c r="D15" s="71"/>
    </row>
    <row r="16" spans="1:5" ht="17.100000000000001" customHeight="1" x14ac:dyDescent="0.3">
      <c r="A16" s="31" t="s">
        <v>15</v>
      </c>
      <c r="B16" s="28" t="s">
        <v>68</v>
      </c>
      <c r="C16" s="69"/>
      <c r="D16" s="70" t="s">
        <v>115</v>
      </c>
    </row>
    <row r="17" spans="1:4" ht="17.100000000000001" customHeight="1" x14ac:dyDescent="0.3">
      <c r="A17" s="31" t="s">
        <v>17</v>
      </c>
      <c r="B17" s="28" t="s">
        <v>24</v>
      </c>
      <c r="C17" s="41">
        <v>1</v>
      </c>
      <c r="D17" s="42">
        <v>26</v>
      </c>
    </row>
    <row r="18" spans="1:4" ht="17.100000000000001" customHeight="1" x14ac:dyDescent="0.3">
      <c r="A18" s="27" t="s">
        <v>25</v>
      </c>
      <c r="B18" s="32" t="s">
        <v>26</v>
      </c>
      <c r="C18" s="73"/>
      <c r="D18" s="71"/>
    </row>
    <row r="19" spans="1:4" ht="31.5" customHeight="1" x14ac:dyDescent="0.3">
      <c r="A19" s="31" t="s">
        <v>15</v>
      </c>
      <c r="B19" s="44" t="s">
        <v>105</v>
      </c>
      <c r="C19" s="41">
        <v>1</v>
      </c>
      <c r="D19" s="42">
        <v>2</v>
      </c>
    </row>
    <row r="20" spans="1:4" ht="17.100000000000001" customHeight="1" x14ac:dyDescent="0.3">
      <c r="A20" s="31" t="s">
        <v>17</v>
      </c>
      <c r="B20" s="45" t="s">
        <v>106</v>
      </c>
      <c r="C20" s="41">
        <v>1</v>
      </c>
      <c r="D20" s="42">
        <v>6</v>
      </c>
    </row>
    <row r="21" spans="1:4" ht="17.100000000000001" customHeight="1" x14ac:dyDescent="0.3">
      <c r="A21" s="31" t="s">
        <v>19</v>
      </c>
      <c r="B21" s="28" t="s">
        <v>27</v>
      </c>
      <c r="C21" s="41">
        <v>1</v>
      </c>
      <c r="D21" s="42">
        <v>6</v>
      </c>
    </row>
    <row r="22" spans="1:4" ht="18" customHeight="1" x14ac:dyDescent="0.3">
      <c r="A22" s="17" t="s">
        <v>29</v>
      </c>
      <c r="B22" s="19" t="s">
        <v>69</v>
      </c>
      <c r="C22" s="67"/>
      <c r="D22" s="71"/>
    </row>
    <row r="23" spans="1:4" ht="17.100000000000001" customHeight="1" x14ac:dyDescent="0.3">
      <c r="A23" s="31" t="s">
        <v>15</v>
      </c>
      <c r="B23" s="28" t="s">
        <v>70</v>
      </c>
      <c r="C23" s="41">
        <v>1</v>
      </c>
      <c r="D23" s="42">
        <v>1</v>
      </c>
    </row>
    <row r="24" spans="1:4" ht="17.25" customHeight="1" x14ac:dyDescent="0.3">
      <c r="A24" s="27" t="s">
        <v>30</v>
      </c>
      <c r="B24" s="28" t="s">
        <v>71</v>
      </c>
      <c r="C24" s="67"/>
      <c r="D24" s="71"/>
    </row>
    <row r="25" spans="1:4" ht="18.75" customHeight="1" x14ac:dyDescent="0.3">
      <c r="A25" s="27" t="s">
        <v>32</v>
      </c>
      <c r="B25" s="1" t="s">
        <v>31</v>
      </c>
      <c r="C25" s="67"/>
      <c r="D25" s="71"/>
    </row>
    <row r="26" spans="1:4" ht="27.9" customHeight="1" x14ac:dyDescent="0.3">
      <c r="A26" s="27" t="s">
        <v>33</v>
      </c>
      <c r="B26" s="1" t="s">
        <v>74</v>
      </c>
      <c r="C26" s="67"/>
      <c r="D26" s="71"/>
    </row>
    <row r="27" spans="1:4" ht="15.75" customHeight="1" x14ac:dyDescent="0.3">
      <c r="A27" s="27" t="s">
        <v>35</v>
      </c>
      <c r="B27" s="1" t="s">
        <v>34</v>
      </c>
      <c r="C27" s="69"/>
      <c r="D27" s="70" t="s">
        <v>115</v>
      </c>
    </row>
    <row r="28" spans="1:4" ht="14.25" customHeight="1" x14ac:dyDescent="0.3">
      <c r="A28" s="27" t="s">
        <v>36</v>
      </c>
      <c r="B28" s="1" t="s">
        <v>75</v>
      </c>
      <c r="C28" s="29">
        <v>1</v>
      </c>
      <c r="D28" s="58">
        <v>12</v>
      </c>
    </row>
    <row r="29" spans="1:4" ht="17.100000000000001" customHeight="1" x14ac:dyDescent="0.3">
      <c r="A29" s="27" t="s">
        <v>40</v>
      </c>
      <c r="B29" s="18" t="s">
        <v>73</v>
      </c>
      <c r="C29" s="69"/>
      <c r="D29" s="70" t="s">
        <v>115</v>
      </c>
    </row>
    <row r="30" spans="1:4" ht="20.25" customHeight="1" x14ac:dyDescent="0.3">
      <c r="A30" s="27" t="s">
        <v>61</v>
      </c>
      <c r="B30" s="28" t="s">
        <v>37</v>
      </c>
      <c r="C30" s="67"/>
      <c r="D30" s="71"/>
    </row>
    <row r="31" spans="1:4" ht="31.5" customHeight="1" x14ac:dyDescent="0.3">
      <c r="A31" s="31" t="s">
        <v>15</v>
      </c>
      <c r="B31" s="28" t="s">
        <v>38</v>
      </c>
      <c r="C31" s="69"/>
      <c r="D31" s="70" t="s">
        <v>115</v>
      </c>
    </row>
    <row r="32" spans="1:4" ht="81.75" customHeight="1" x14ac:dyDescent="0.3">
      <c r="A32" s="31" t="s">
        <v>17</v>
      </c>
      <c r="B32" s="28" t="s">
        <v>39</v>
      </c>
      <c r="C32" s="41">
        <v>1</v>
      </c>
      <c r="D32" s="42">
        <v>4</v>
      </c>
    </row>
    <row r="33" spans="1:4" ht="19.5" customHeight="1" x14ac:dyDescent="0.3">
      <c r="A33" s="27" t="s">
        <v>62</v>
      </c>
      <c r="B33" s="30" t="s">
        <v>41</v>
      </c>
      <c r="C33" s="67"/>
      <c r="D33" s="71"/>
    </row>
    <row r="34" spans="1:4" ht="48.75" customHeight="1" x14ac:dyDescent="0.3">
      <c r="A34" s="31" t="s">
        <v>15</v>
      </c>
      <c r="B34" s="28" t="s">
        <v>80</v>
      </c>
      <c r="C34" s="41">
        <v>0.5</v>
      </c>
      <c r="D34" s="58">
        <v>52</v>
      </c>
    </row>
    <row r="35" spans="1:4" ht="16.5" customHeight="1" x14ac:dyDescent="0.3">
      <c r="A35" s="31" t="s">
        <v>17</v>
      </c>
      <c r="B35" s="34" t="s">
        <v>51</v>
      </c>
      <c r="C35" s="69"/>
      <c r="D35" s="70" t="s">
        <v>115</v>
      </c>
    </row>
    <row r="36" spans="1:4" ht="48" customHeight="1" x14ac:dyDescent="0.3">
      <c r="A36" s="31" t="s">
        <v>19</v>
      </c>
      <c r="B36" s="20" t="s">
        <v>72</v>
      </c>
      <c r="C36" s="41">
        <v>0.5</v>
      </c>
      <c r="D36" s="58">
        <v>26</v>
      </c>
    </row>
    <row r="37" spans="1:4" ht="17.100000000000001" customHeight="1" x14ac:dyDescent="0.3">
      <c r="A37" s="31" t="s">
        <v>28</v>
      </c>
      <c r="B37" s="28" t="s">
        <v>81</v>
      </c>
      <c r="C37" s="69"/>
      <c r="D37" s="70" t="s">
        <v>115</v>
      </c>
    </row>
    <row r="38" spans="1:4" ht="17.100000000000001" customHeight="1" x14ac:dyDescent="0.3">
      <c r="A38" s="31" t="s">
        <v>43</v>
      </c>
      <c r="B38" s="34" t="s">
        <v>82</v>
      </c>
      <c r="C38" s="41">
        <v>0.5</v>
      </c>
      <c r="D38" s="58">
        <v>12</v>
      </c>
    </row>
    <row r="39" spans="1:4" ht="17.100000000000001" customHeight="1" x14ac:dyDescent="0.3">
      <c r="A39" s="35" t="s">
        <v>45</v>
      </c>
      <c r="B39" s="28" t="s">
        <v>42</v>
      </c>
      <c r="C39" s="69"/>
      <c r="D39" s="70" t="s">
        <v>115</v>
      </c>
    </row>
    <row r="40" spans="1:4" ht="17.100000000000001" customHeight="1" x14ac:dyDescent="0.3">
      <c r="A40" s="36" t="s">
        <v>46</v>
      </c>
      <c r="B40" s="28" t="s">
        <v>44</v>
      </c>
      <c r="C40" s="69"/>
      <c r="D40" s="70" t="s">
        <v>115</v>
      </c>
    </row>
    <row r="41" spans="1:4" ht="16.5" customHeight="1" x14ac:dyDescent="0.3">
      <c r="A41" s="33" t="s">
        <v>48</v>
      </c>
      <c r="B41" s="28" t="s">
        <v>47</v>
      </c>
      <c r="C41" s="41">
        <v>1</v>
      </c>
      <c r="D41" s="58">
        <v>2</v>
      </c>
    </row>
    <row r="42" spans="1:4" s="38" customFormat="1" ht="15.75" customHeight="1" x14ac:dyDescent="0.3">
      <c r="A42" s="33" t="s">
        <v>50</v>
      </c>
      <c r="B42" s="37" t="s">
        <v>49</v>
      </c>
      <c r="C42" s="41">
        <v>1</v>
      </c>
      <c r="D42" s="42">
        <v>1</v>
      </c>
    </row>
    <row r="43" spans="1:4" ht="31.2" x14ac:dyDescent="0.3">
      <c r="A43" s="33" t="s">
        <v>52</v>
      </c>
      <c r="B43" s="28" t="s">
        <v>53</v>
      </c>
      <c r="C43" s="41">
        <v>1</v>
      </c>
      <c r="D43" s="42">
        <v>4</v>
      </c>
    </row>
    <row r="44" spans="1:4" ht="15.6" x14ac:dyDescent="0.3">
      <c r="A44" s="27" t="s">
        <v>76</v>
      </c>
      <c r="B44" s="28" t="s">
        <v>77</v>
      </c>
      <c r="C44" s="69"/>
      <c r="D44" s="70" t="s">
        <v>115</v>
      </c>
    </row>
    <row r="45" spans="1:4" ht="15.6" x14ac:dyDescent="0.3">
      <c r="A45" s="27" t="s">
        <v>78</v>
      </c>
      <c r="B45" s="28" t="s">
        <v>79</v>
      </c>
      <c r="C45" s="69"/>
      <c r="D45" s="70" t="s">
        <v>115</v>
      </c>
    </row>
    <row r="46" spans="1:4" ht="52.5" customHeight="1" x14ac:dyDescent="0.3">
      <c r="A46" s="22"/>
      <c r="C46" s="21"/>
      <c r="D46" s="21"/>
    </row>
  </sheetData>
  <sheetProtection algorithmName="SHA-512" hashValue="ME9Fx9gRmC1aA7iPdX/mFPlbNDY10iHAJRaa+/Ritwf2UI0HoFETw0EyoEvBSw8hW8K6iK82vnK6kQwKSABalg==" saltValue="EE/zN6wX9qrkfqzO1/YVzA==" spinCount="100000" sheet="1" selectLockedCells="1"/>
  <mergeCells count="3">
    <mergeCell ref="A1:D1"/>
    <mergeCell ref="A2:D2"/>
    <mergeCell ref="A3:C3"/>
  </mergeCells>
  <pageMargins left="0.25" right="0.25" top="0.97537878787878785" bottom="0.75" header="0.3" footer="0.3"/>
  <pageSetup orientation="portrait" r:id="rId1"/>
  <headerFooter>
    <oddHeader>&amp;C&amp;"Arial,Bold"&amp;12
SCHEDULE OF PRICES FOR 
LANDSCAPE MAINTENANCE SERVICES FOR RD416 MEDIANS&amp;R&amp;"Arial,Bold"&amp;13FORM PW-2.1A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E66BF-5957-4BFE-8E88-7711C9708FA9}">
  <sheetPr codeName="Sheet4"/>
  <dimension ref="A1:E46"/>
  <sheetViews>
    <sheetView view="pageLayout" zoomScaleNormal="100" zoomScaleSheetLayoutView="110" workbookViewId="0">
      <selection activeCell="D17" sqref="D17"/>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20" t="s">
        <v>55</v>
      </c>
      <c r="B1" s="120"/>
      <c r="C1" s="120"/>
      <c r="D1" s="120"/>
    </row>
    <row r="2" spans="1:5" ht="33" customHeight="1" x14ac:dyDescent="0.3">
      <c r="A2" s="121" t="s">
        <v>83</v>
      </c>
      <c r="B2" s="122"/>
      <c r="C2" s="122"/>
      <c r="D2" s="122"/>
    </row>
    <row r="3" spans="1:5" ht="57.9" customHeight="1" x14ac:dyDescent="0.3">
      <c r="A3" s="123" t="s">
        <v>120</v>
      </c>
      <c r="B3" s="124"/>
      <c r="C3" s="124"/>
      <c r="D3" s="66" t="s">
        <v>113</v>
      </c>
    </row>
    <row r="4" spans="1:5" ht="51.9" customHeight="1" x14ac:dyDescent="0.3">
      <c r="A4" s="23" t="s">
        <v>1</v>
      </c>
      <c r="B4" s="24" t="s">
        <v>2</v>
      </c>
      <c r="C4" s="25" t="s">
        <v>3</v>
      </c>
      <c r="D4" s="26" t="s">
        <v>4</v>
      </c>
    </row>
    <row r="5" spans="1:5" ht="33.9" customHeight="1" x14ac:dyDescent="0.3">
      <c r="A5" s="27" t="s">
        <v>5</v>
      </c>
      <c r="B5" s="28" t="s">
        <v>6</v>
      </c>
      <c r="C5" s="41">
        <v>0.5</v>
      </c>
      <c r="D5" s="42">
        <v>52</v>
      </c>
    </row>
    <row r="6" spans="1:5" ht="17.100000000000001" customHeight="1" x14ac:dyDescent="0.3">
      <c r="A6" s="27" t="s">
        <v>7</v>
      </c>
      <c r="B6" s="28" t="s">
        <v>8</v>
      </c>
      <c r="C6" s="41">
        <v>0.5</v>
      </c>
      <c r="D6" s="42">
        <v>52</v>
      </c>
    </row>
    <row r="7" spans="1:5" ht="17.100000000000001" customHeight="1" x14ac:dyDescent="0.3">
      <c r="A7" s="27" t="s">
        <v>9</v>
      </c>
      <c r="B7" s="28" t="s">
        <v>10</v>
      </c>
      <c r="C7" s="67"/>
      <c r="D7" s="71"/>
    </row>
    <row r="8" spans="1:5" ht="17.100000000000001" customHeight="1" x14ac:dyDescent="0.3">
      <c r="A8" s="27" t="s">
        <v>11</v>
      </c>
      <c r="B8" s="28" t="s">
        <v>12</v>
      </c>
      <c r="C8" s="68"/>
      <c r="D8" s="71"/>
    </row>
    <row r="9" spans="1:5" ht="17.100000000000001" customHeight="1" x14ac:dyDescent="0.3">
      <c r="A9" s="16" t="s">
        <v>15</v>
      </c>
      <c r="B9" s="30" t="s">
        <v>66</v>
      </c>
      <c r="C9" s="69"/>
      <c r="D9" s="70" t="s">
        <v>115</v>
      </c>
      <c r="E9" s="40"/>
    </row>
    <row r="10" spans="1:5" ht="17.100000000000001" customHeight="1" x14ac:dyDescent="0.3">
      <c r="A10" s="16" t="s">
        <v>17</v>
      </c>
      <c r="B10" s="30" t="s">
        <v>67</v>
      </c>
      <c r="C10" s="69"/>
      <c r="D10" s="70" t="s">
        <v>115</v>
      </c>
      <c r="E10" s="40"/>
    </row>
    <row r="11" spans="1:5" ht="17.100000000000001" customHeight="1" x14ac:dyDescent="0.3">
      <c r="A11" s="27" t="s">
        <v>13</v>
      </c>
      <c r="B11" s="30" t="s">
        <v>14</v>
      </c>
      <c r="C11" s="67"/>
      <c r="D11" s="71"/>
    </row>
    <row r="12" spans="1:5" ht="33.9" customHeight="1" x14ac:dyDescent="0.3">
      <c r="A12" s="31" t="s">
        <v>15</v>
      </c>
      <c r="B12" s="28" t="s">
        <v>16</v>
      </c>
      <c r="C12" s="41">
        <v>1</v>
      </c>
      <c r="D12" s="42">
        <v>26</v>
      </c>
    </row>
    <row r="13" spans="1:5" ht="17.100000000000001" customHeight="1" x14ac:dyDescent="0.3">
      <c r="A13" s="31" t="s">
        <v>17</v>
      </c>
      <c r="B13" s="28" t="s">
        <v>18</v>
      </c>
      <c r="C13" s="41">
        <v>1</v>
      </c>
      <c r="D13" s="42">
        <v>12</v>
      </c>
    </row>
    <row r="14" spans="1:5" ht="17.100000000000001" customHeight="1" x14ac:dyDescent="0.3">
      <c r="A14" s="118" t="s">
        <v>20</v>
      </c>
      <c r="B14" s="20" t="s">
        <v>21</v>
      </c>
      <c r="C14" s="29">
        <v>1</v>
      </c>
      <c r="D14" s="58">
        <v>52</v>
      </c>
    </row>
    <row r="15" spans="1:5" ht="17.100000000000001" customHeight="1" x14ac:dyDescent="0.3">
      <c r="A15" s="27" t="s">
        <v>22</v>
      </c>
      <c r="B15" s="30" t="s">
        <v>23</v>
      </c>
      <c r="C15" s="41">
        <v>1</v>
      </c>
      <c r="D15" s="42">
        <v>26</v>
      </c>
    </row>
    <row r="16" spans="1:5" ht="17.100000000000001" customHeight="1" x14ac:dyDescent="0.3">
      <c r="A16" s="31" t="s">
        <v>15</v>
      </c>
      <c r="B16" s="28" t="s">
        <v>68</v>
      </c>
      <c r="C16" s="57">
        <v>1</v>
      </c>
      <c r="D16" s="42">
        <v>26</v>
      </c>
    </row>
    <row r="17" spans="1:4" ht="17.100000000000001" customHeight="1" x14ac:dyDescent="0.3">
      <c r="A17" s="31" t="s">
        <v>17</v>
      </c>
      <c r="B17" s="28" t="s">
        <v>24</v>
      </c>
      <c r="C17" s="73"/>
      <c r="D17" s="77"/>
    </row>
    <row r="18" spans="1:4" ht="17.100000000000001" customHeight="1" x14ac:dyDescent="0.3">
      <c r="A18" s="27" t="s">
        <v>25</v>
      </c>
      <c r="B18" s="32" t="s">
        <v>26</v>
      </c>
      <c r="C18" s="73"/>
      <c r="D18" s="72"/>
    </row>
    <row r="19" spans="1:4" ht="31.5" customHeight="1" x14ac:dyDescent="0.3">
      <c r="A19" s="31" t="s">
        <v>15</v>
      </c>
      <c r="B19" s="46" t="s">
        <v>105</v>
      </c>
      <c r="C19" s="41">
        <v>1</v>
      </c>
      <c r="D19" s="42">
        <v>2</v>
      </c>
    </row>
    <row r="20" spans="1:4" ht="17.100000000000001" customHeight="1" x14ac:dyDescent="0.3">
      <c r="A20" s="31" t="s">
        <v>17</v>
      </c>
      <c r="B20" s="47" t="s">
        <v>106</v>
      </c>
      <c r="C20" s="41">
        <v>1</v>
      </c>
      <c r="D20" s="42">
        <v>4</v>
      </c>
    </row>
    <row r="21" spans="1:4" ht="17.100000000000001" customHeight="1" x14ac:dyDescent="0.3">
      <c r="A21" s="31" t="s">
        <v>19</v>
      </c>
      <c r="B21" s="28" t="s">
        <v>27</v>
      </c>
      <c r="C21" s="41">
        <v>1</v>
      </c>
      <c r="D21" s="42">
        <v>4</v>
      </c>
    </row>
    <row r="22" spans="1:4" ht="18" customHeight="1" x14ac:dyDescent="0.3">
      <c r="A22" s="17" t="s">
        <v>29</v>
      </c>
      <c r="B22" s="19" t="s">
        <v>69</v>
      </c>
      <c r="C22" s="67"/>
      <c r="D22" s="71"/>
    </row>
    <row r="23" spans="1:4" ht="17.100000000000001" customHeight="1" x14ac:dyDescent="0.3">
      <c r="A23" s="31" t="s">
        <v>15</v>
      </c>
      <c r="B23" s="28" t="s">
        <v>70</v>
      </c>
      <c r="C23" s="41">
        <v>1</v>
      </c>
      <c r="D23" s="42">
        <v>1</v>
      </c>
    </row>
    <row r="24" spans="1:4" ht="17.25" customHeight="1" x14ac:dyDescent="0.3">
      <c r="A24" s="27" t="s">
        <v>30</v>
      </c>
      <c r="B24" s="28" t="s">
        <v>71</v>
      </c>
      <c r="C24" s="67"/>
      <c r="D24" s="71"/>
    </row>
    <row r="25" spans="1:4" ht="18.75" customHeight="1" x14ac:dyDescent="0.3">
      <c r="A25" s="27" t="s">
        <v>32</v>
      </c>
      <c r="B25" s="1" t="s">
        <v>31</v>
      </c>
      <c r="C25" s="67"/>
      <c r="D25" s="71"/>
    </row>
    <row r="26" spans="1:4" ht="27.9" customHeight="1" x14ac:dyDescent="0.3">
      <c r="A26" s="27" t="s">
        <v>33</v>
      </c>
      <c r="B26" s="1" t="s">
        <v>74</v>
      </c>
      <c r="C26" s="69"/>
      <c r="D26" s="70" t="s">
        <v>115</v>
      </c>
    </row>
    <row r="27" spans="1:4" ht="15.75" customHeight="1" x14ac:dyDescent="0.3">
      <c r="A27" s="27" t="s">
        <v>35</v>
      </c>
      <c r="B27" s="1" t="s">
        <v>34</v>
      </c>
      <c r="C27" s="69"/>
      <c r="D27" s="70" t="s">
        <v>115</v>
      </c>
    </row>
    <row r="28" spans="1:4" ht="14.25" customHeight="1" x14ac:dyDescent="0.3">
      <c r="A28" s="27" t="s">
        <v>36</v>
      </c>
      <c r="B28" s="1" t="s">
        <v>75</v>
      </c>
      <c r="C28" s="29">
        <v>1</v>
      </c>
      <c r="D28" s="58">
        <v>26</v>
      </c>
    </row>
    <row r="29" spans="1:4" ht="17.100000000000001" customHeight="1" x14ac:dyDescent="0.3">
      <c r="A29" s="27" t="s">
        <v>40</v>
      </c>
      <c r="B29" s="18" t="s">
        <v>73</v>
      </c>
      <c r="C29" s="67"/>
      <c r="D29" s="71"/>
    </row>
    <row r="30" spans="1:4" ht="20.25" customHeight="1" x14ac:dyDescent="0.3">
      <c r="A30" s="27" t="s">
        <v>61</v>
      </c>
      <c r="B30" s="28" t="s">
        <v>37</v>
      </c>
      <c r="C30" s="67"/>
      <c r="D30" s="71"/>
    </row>
    <row r="31" spans="1:4" ht="31.5" customHeight="1" x14ac:dyDescent="0.3">
      <c r="A31" s="31" t="s">
        <v>15</v>
      </c>
      <c r="B31" s="28" t="s">
        <v>38</v>
      </c>
      <c r="C31" s="69"/>
      <c r="D31" s="70" t="s">
        <v>115</v>
      </c>
    </row>
    <row r="32" spans="1:4" ht="81.75" customHeight="1" x14ac:dyDescent="0.3">
      <c r="A32" s="31" t="s">
        <v>17</v>
      </c>
      <c r="B32" s="28" t="s">
        <v>39</v>
      </c>
      <c r="C32" s="41">
        <v>1</v>
      </c>
      <c r="D32" s="42">
        <v>4</v>
      </c>
    </row>
    <row r="33" spans="1:4" ht="19.5" customHeight="1" x14ac:dyDescent="0.3">
      <c r="A33" s="27" t="s">
        <v>62</v>
      </c>
      <c r="B33" s="30" t="s">
        <v>41</v>
      </c>
      <c r="C33" s="67"/>
      <c r="D33" s="71"/>
    </row>
    <row r="34" spans="1:4" ht="48.75" customHeight="1" x14ac:dyDescent="0.3">
      <c r="A34" s="31" t="s">
        <v>15</v>
      </c>
      <c r="B34" s="28" t="s">
        <v>80</v>
      </c>
      <c r="C34" s="41">
        <v>0.5</v>
      </c>
      <c r="D34" s="58">
        <v>52</v>
      </c>
    </row>
    <row r="35" spans="1:4" ht="16.5" customHeight="1" x14ac:dyDescent="0.3">
      <c r="A35" s="31" t="s">
        <v>17</v>
      </c>
      <c r="B35" s="34" t="s">
        <v>51</v>
      </c>
      <c r="C35" s="69"/>
      <c r="D35" s="70" t="s">
        <v>115</v>
      </c>
    </row>
    <row r="36" spans="1:4" ht="48" customHeight="1" x14ac:dyDescent="0.3">
      <c r="A36" s="31" t="s">
        <v>19</v>
      </c>
      <c r="B36" s="20" t="s">
        <v>72</v>
      </c>
      <c r="C36" s="41">
        <v>0.5</v>
      </c>
      <c r="D36" s="58">
        <v>26</v>
      </c>
    </row>
    <row r="37" spans="1:4" ht="45" customHeight="1" x14ac:dyDescent="0.3">
      <c r="A37" s="31" t="s">
        <v>28</v>
      </c>
      <c r="B37" s="28" t="s">
        <v>81</v>
      </c>
      <c r="C37" s="69"/>
      <c r="D37" s="70" t="s">
        <v>115</v>
      </c>
    </row>
    <row r="38" spans="1:4" ht="17.100000000000001" customHeight="1" x14ac:dyDescent="0.3">
      <c r="A38" s="31" t="s">
        <v>43</v>
      </c>
      <c r="B38" s="34" t="s">
        <v>82</v>
      </c>
      <c r="C38" s="41">
        <v>0.5</v>
      </c>
      <c r="D38" s="58">
        <v>6</v>
      </c>
    </row>
    <row r="39" spans="1:4" ht="17.100000000000001" customHeight="1" x14ac:dyDescent="0.3">
      <c r="A39" s="35" t="s">
        <v>45</v>
      </c>
      <c r="B39" s="28" t="s">
        <v>42</v>
      </c>
      <c r="C39" s="69"/>
      <c r="D39" s="70" t="s">
        <v>115</v>
      </c>
    </row>
    <row r="40" spans="1:4" ht="17.100000000000001" customHeight="1" x14ac:dyDescent="0.3">
      <c r="A40" s="36" t="s">
        <v>46</v>
      </c>
      <c r="B40" s="28" t="s">
        <v>44</v>
      </c>
      <c r="C40" s="69"/>
      <c r="D40" s="70" t="s">
        <v>115</v>
      </c>
    </row>
    <row r="41" spans="1:4" ht="16.5" customHeight="1" x14ac:dyDescent="0.3">
      <c r="A41" s="33" t="s">
        <v>48</v>
      </c>
      <c r="B41" s="28" t="s">
        <v>47</v>
      </c>
      <c r="C41" s="41">
        <v>1</v>
      </c>
      <c r="D41" s="58">
        <v>2</v>
      </c>
    </row>
    <row r="42" spans="1:4" s="38" customFormat="1" ht="15.75" customHeight="1" x14ac:dyDescent="0.3">
      <c r="A42" s="33" t="s">
        <v>50</v>
      </c>
      <c r="B42" s="37" t="s">
        <v>49</v>
      </c>
      <c r="C42" s="41">
        <v>1</v>
      </c>
      <c r="D42" s="58">
        <v>1</v>
      </c>
    </row>
    <row r="43" spans="1:4" ht="31.2" x14ac:dyDescent="0.3">
      <c r="A43" s="33" t="s">
        <v>52</v>
      </c>
      <c r="B43" s="28" t="s">
        <v>53</v>
      </c>
      <c r="C43" s="41">
        <v>1</v>
      </c>
      <c r="D43" s="58">
        <v>4</v>
      </c>
    </row>
    <row r="44" spans="1:4" ht="15.6" x14ac:dyDescent="0.3">
      <c r="A44" s="27" t="s">
        <v>76</v>
      </c>
      <c r="B44" s="28" t="s">
        <v>77</v>
      </c>
      <c r="C44" s="69"/>
      <c r="D44" s="70" t="s">
        <v>115</v>
      </c>
    </row>
    <row r="45" spans="1:4" ht="15.6" x14ac:dyDescent="0.3">
      <c r="A45" s="27" t="s">
        <v>78</v>
      </c>
      <c r="B45" s="28" t="s">
        <v>79</v>
      </c>
      <c r="C45" s="69"/>
      <c r="D45" s="70" t="s">
        <v>115</v>
      </c>
    </row>
    <row r="46" spans="1:4" ht="56.25" customHeight="1" x14ac:dyDescent="0.3">
      <c r="A46" s="22"/>
      <c r="C46" s="21"/>
      <c r="D46" s="21"/>
    </row>
  </sheetData>
  <sheetProtection algorithmName="SHA-512" hashValue="7U61w/bmaOeaiKdnDAOEXOb3V1X4e6nI+rGbtmzhZmRi5PjuoXV+Ni/hVlK3dqgKjjnochwV8I19VA1SbB2/og==" saltValue="TNC82A15aqqS0HG4rw0D3w==" spinCount="100000" sheet="1" selectLockedCells="1"/>
  <mergeCells count="3">
    <mergeCell ref="A1:D1"/>
    <mergeCell ref="A2:D2"/>
    <mergeCell ref="A3:C3"/>
  </mergeCells>
  <pageMargins left="0.25" right="0.25" top="0.97537878787878785" bottom="0.75" header="0.3" footer="0.3"/>
  <pageSetup orientation="portrait" r:id="rId1"/>
  <headerFooter>
    <oddHeader>&amp;C&amp;"Arial,Bold"&amp;12
SCHEDULE OF PRICES FOR 
LANDSCAPE MAINTENANCE SERVICES FOR RD416 MEDIANS&amp;R&amp;"Arial,Bold"&amp;13FORM PW-2.1A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1887E-3BED-411E-9A17-7CF1DA2FCEBE}">
  <sheetPr codeName="Sheet5"/>
  <dimension ref="A1:E46"/>
  <sheetViews>
    <sheetView view="pageLayout" zoomScaleNormal="100" zoomScaleSheetLayoutView="110" workbookViewId="0">
      <selection activeCell="D4" sqref="D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20" t="s">
        <v>56</v>
      </c>
      <c r="B1" s="120"/>
      <c r="C1" s="120"/>
      <c r="D1" s="120"/>
    </row>
    <row r="2" spans="1:5" ht="33" customHeight="1" x14ac:dyDescent="0.3">
      <c r="A2" s="121" t="s">
        <v>85</v>
      </c>
      <c r="B2" s="122"/>
      <c r="C2" s="122"/>
      <c r="D2" s="122"/>
    </row>
    <row r="3" spans="1:5" ht="57.9" customHeight="1" x14ac:dyDescent="0.3">
      <c r="A3" s="123" t="s">
        <v>120</v>
      </c>
      <c r="B3" s="124"/>
      <c r="C3" s="124"/>
      <c r="D3" s="66" t="s">
        <v>113</v>
      </c>
    </row>
    <row r="4" spans="1:5" ht="51.9" customHeight="1" x14ac:dyDescent="0.3">
      <c r="A4" s="23" t="s">
        <v>1</v>
      </c>
      <c r="B4" s="24" t="s">
        <v>2</v>
      </c>
      <c r="C4" s="25" t="s">
        <v>3</v>
      </c>
      <c r="D4" s="26" t="s">
        <v>4</v>
      </c>
    </row>
    <row r="5" spans="1:5" ht="33.9" customHeight="1" x14ac:dyDescent="0.3">
      <c r="A5" s="27" t="s">
        <v>5</v>
      </c>
      <c r="B5" s="28" t="s">
        <v>6</v>
      </c>
      <c r="C5" s="41">
        <v>0.5</v>
      </c>
      <c r="D5" s="42">
        <v>52</v>
      </c>
    </row>
    <row r="6" spans="1:5" ht="17.100000000000001" customHeight="1" x14ac:dyDescent="0.3">
      <c r="A6" s="27" t="s">
        <v>7</v>
      </c>
      <c r="B6" s="28" t="s">
        <v>8</v>
      </c>
      <c r="C6" s="41">
        <v>0.5</v>
      </c>
      <c r="D6" s="42">
        <v>52</v>
      </c>
    </row>
    <row r="7" spans="1:5" ht="17.100000000000001" customHeight="1" x14ac:dyDescent="0.3">
      <c r="A7" s="27" t="s">
        <v>9</v>
      </c>
      <c r="B7" s="28" t="s">
        <v>10</v>
      </c>
      <c r="C7" s="67"/>
      <c r="D7" s="71"/>
    </row>
    <row r="8" spans="1:5" ht="17.100000000000001" customHeight="1" x14ac:dyDescent="0.3">
      <c r="A8" s="27" t="s">
        <v>11</v>
      </c>
      <c r="B8" s="28" t="s">
        <v>12</v>
      </c>
      <c r="C8" s="68"/>
      <c r="D8" s="71"/>
    </row>
    <row r="9" spans="1:5" ht="17.100000000000001" customHeight="1" x14ac:dyDescent="0.3">
      <c r="A9" s="16" t="s">
        <v>15</v>
      </c>
      <c r="B9" s="30" t="s">
        <v>66</v>
      </c>
      <c r="C9" s="69"/>
      <c r="D9" s="70" t="s">
        <v>115</v>
      </c>
      <c r="E9" s="40"/>
    </row>
    <row r="10" spans="1:5" ht="17.100000000000001" customHeight="1" x14ac:dyDescent="0.3">
      <c r="A10" s="16" t="s">
        <v>17</v>
      </c>
      <c r="B10" s="30" t="s">
        <v>67</v>
      </c>
      <c r="C10" s="69"/>
      <c r="D10" s="70" t="s">
        <v>115</v>
      </c>
      <c r="E10" s="40"/>
    </row>
    <row r="11" spans="1:5" ht="17.100000000000001" customHeight="1" x14ac:dyDescent="0.3">
      <c r="A11" s="27" t="s">
        <v>13</v>
      </c>
      <c r="B11" s="30" t="s">
        <v>14</v>
      </c>
      <c r="C11" s="67"/>
      <c r="D11" s="71"/>
    </row>
    <row r="12" spans="1:5" ht="33.9" customHeight="1" x14ac:dyDescent="0.3">
      <c r="A12" s="31" t="s">
        <v>15</v>
      </c>
      <c r="B12" s="28" t="s">
        <v>16</v>
      </c>
      <c r="C12" s="41">
        <v>1</v>
      </c>
      <c r="D12" s="42">
        <v>26</v>
      </c>
    </row>
    <row r="13" spans="1:5" ht="17.100000000000001" customHeight="1" x14ac:dyDescent="0.3">
      <c r="A13" s="31" t="s">
        <v>17</v>
      </c>
      <c r="B13" s="28" t="s">
        <v>18</v>
      </c>
      <c r="C13" s="41">
        <v>1</v>
      </c>
      <c r="D13" s="42">
        <v>12</v>
      </c>
    </row>
    <row r="14" spans="1:5" ht="17.100000000000001" customHeight="1" x14ac:dyDescent="0.3">
      <c r="A14" s="27" t="s">
        <v>20</v>
      </c>
      <c r="B14" s="28" t="s">
        <v>21</v>
      </c>
      <c r="C14" s="41">
        <v>1</v>
      </c>
      <c r="D14" s="42">
        <v>52</v>
      </c>
    </row>
    <row r="15" spans="1:5" ht="17.100000000000001" customHeight="1" x14ac:dyDescent="0.3">
      <c r="A15" s="27" t="s">
        <v>22</v>
      </c>
      <c r="B15" s="30" t="s">
        <v>23</v>
      </c>
      <c r="C15" s="67"/>
      <c r="D15" s="71"/>
    </row>
    <row r="16" spans="1:5" ht="17.100000000000001" customHeight="1" x14ac:dyDescent="0.3">
      <c r="A16" s="31" t="s">
        <v>15</v>
      </c>
      <c r="B16" s="28" t="s">
        <v>68</v>
      </c>
      <c r="C16" s="41">
        <v>1</v>
      </c>
      <c r="D16" s="42">
        <v>26</v>
      </c>
    </row>
    <row r="17" spans="1:4" ht="17.100000000000001" customHeight="1" x14ac:dyDescent="0.3">
      <c r="A17" s="31" t="s">
        <v>17</v>
      </c>
      <c r="B17" s="28" t="s">
        <v>24</v>
      </c>
      <c r="C17" s="41">
        <v>1</v>
      </c>
      <c r="D17" s="42">
        <v>26</v>
      </c>
    </row>
    <row r="18" spans="1:4" ht="17.100000000000001" customHeight="1" x14ac:dyDescent="0.3">
      <c r="A18" s="27" t="s">
        <v>25</v>
      </c>
      <c r="B18" s="32" t="s">
        <v>26</v>
      </c>
      <c r="C18" s="73"/>
      <c r="D18" s="71"/>
    </row>
    <row r="19" spans="1:4" ht="31.5" customHeight="1" x14ac:dyDescent="0.3">
      <c r="A19" s="31" t="s">
        <v>15</v>
      </c>
      <c r="B19" s="48" t="s">
        <v>105</v>
      </c>
      <c r="C19" s="41">
        <v>1</v>
      </c>
      <c r="D19" s="42">
        <v>2</v>
      </c>
    </row>
    <row r="20" spans="1:4" ht="17.100000000000001" customHeight="1" x14ac:dyDescent="0.3">
      <c r="A20" s="31" t="s">
        <v>17</v>
      </c>
      <c r="B20" s="49" t="s">
        <v>106</v>
      </c>
      <c r="C20" s="41">
        <v>1</v>
      </c>
      <c r="D20" s="42">
        <v>6</v>
      </c>
    </row>
    <row r="21" spans="1:4" ht="17.100000000000001" customHeight="1" x14ac:dyDescent="0.3">
      <c r="A21" s="31" t="s">
        <v>19</v>
      </c>
      <c r="B21" s="28" t="s">
        <v>27</v>
      </c>
      <c r="C21" s="41">
        <v>1</v>
      </c>
      <c r="D21" s="42">
        <v>6</v>
      </c>
    </row>
    <row r="22" spans="1:4" ht="18" customHeight="1" x14ac:dyDescent="0.3">
      <c r="A22" s="17" t="s">
        <v>29</v>
      </c>
      <c r="B22" s="19" t="s">
        <v>69</v>
      </c>
      <c r="C22" s="67"/>
      <c r="D22" s="71"/>
    </row>
    <row r="23" spans="1:4" ht="17.100000000000001" customHeight="1" x14ac:dyDescent="0.3">
      <c r="A23" s="31" t="s">
        <v>15</v>
      </c>
      <c r="B23" s="28" t="s">
        <v>70</v>
      </c>
      <c r="C23" s="41">
        <v>1</v>
      </c>
      <c r="D23" s="42">
        <v>1</v>
      </c>
    </row>
    <row r="24" spans="1:4" ht="17.25" customHeight="1" x14ac:dyDescent="0.3">
      <c r="A24" s="27" t="s">
        <v>30</v>
      </c>
      <c r="B24" s="28" t="s">
        <v>71</v>
      </c>
      <c r="C24" s="67"/>
      <c r="D24" s="71"/>
    </row>
    <row r="25" spans="1:4" ht="18.75" customHeight="1" x14ac:dyDescent="0.3">
      <c r="A25" s="27" t="s">
        <v>32</v>
      </c>
      <c r="B25" s="1" t="s">
        <v>31</v>
      </c>
      <c r="C25" s="67"/>
      <c r="D25" s="71"/>
    </row>
    <row r="26" spans="1:4" ht="27.9" customHeight="1" x14ac:dyDescent="0.3">
      <c r="A26" s="27" t="s">
        <v>33</v>
      </c>
      <c r="B26" s="1" t="s">
        <v>74</v>
      </c>
      <c r="C26" s="67"/>
      <c r="D26" s="71"/>
    </row>
    <row r="27" spans="1:4" ht="15.75" customHeight="1" x14ac:dyDescent="0.3">
      <c r="A27" s="27" t="s">
        <v>35</v>
      </c>
      <c r="B27" s="1" t="s">
        <v>34</v>
      </c>
      <c r="C27" s="69"/>
      <c r="D27" s="70" t="s">
        <v>115</v>
      </c>
    </row>
    <row r="28" spans="1:4" ht="14.25" customHeight="1" x14ac:dyDescent="0.3">
      <c r="A28" s="27" t="s">
        <v>36</v>
      </c>
      <c r="B28" s="1" t="s">
        <v>75</v>
      </c>
      <c r="C28" s="29">
        <v>1</v>
      </c>
      <c r="D28" s="58">
        <v>12</v>
      </c>
    </row>
    <row r="29" spans="1:4" ht="17.100000000000001" customHeight="1" x14ac:dyDescent="0.3">
      <c r="A29" s="27" t="s">
        <v>40</v>
      </c>
      <c r="B29" s="18" t="s">
        <v>73</v>
      </c>
      <c r="C29" s="69"/>
      <c r="D29" s="70" t="s">
        <v>115</v>
      </c>
    </row>
    <row r="30" spans="1:4" ht="20.25" customHeight="1" x14ac:dyDescent="0.3">
      <c r="A30" s="27" t="s">
        <v>61</v>
      </c>
      <c r="B30" s="28" t="s">
        <v>37</v>
      </c>
      <c r="C30" s="67"/>
      <c r="D30" s="71"/>
    </row>
    <row r="31" spans="1:4" ht="31.5" customHeight="1" x14ac:dyDescent="0.3">
      <c r="A31" s="31" t="s">
        <v>15</v>
      </c>
      <c r="B31" s="28" t="s">
        <v>38</v>
      </c>
      <c r="C31" s="69"/>
      <c r="D31" s="70" t="s">
        <v>115</v>
      </c>
    </row>
    <row r="32" spans="1:4" ht="62.4" x14ac:dyDescent="0.3">
      <c r="A32" s="31" t="s">
        <v>17</v>
      </c>
      <c r="B32" s="28" t="s">
        <v>39</v>
      </c>
      <c r="C32" s="41">
        <v>1</v>
      </c>
      <c r="D32" s="42">
        <v>4</v>
      </c>
    </row>
    <row r="33" spans="1:4" ht="19.5" customHeight="1" x14ac:dyDescent="0.3">
      <c r="A33" s="27" t="s">
        <v>62</v>
      </c>
      <c r="B33" s="30" t="s">
        <v>41</v>
      </c>
      <c r="C33" s="67"/>
      <c r="D33" s="71"/>
    </row>
    <row r="34" spans="1:4" ht="31.2" x14ac:dyDescent="0.3">
      <c r="A34" s="31" t="s">
        <v>15</v>
      </c>
      <c r="B34" s="28" t="s">
        <v>80</v>
      </c>
      <c r="C34" s="41">
        <v>0.5</v>
      </c>
      <c r="D34" s="42">
        <v>52</v>
      </c>
    </row>
    <row r="35" spans="1:4" ht="16.5" customHeight="1" x14ac:dyDescent="0.3">
      <c r="A35" s="31" t="s">
        <v>17</v>
      </c>
      <c r="B35" s="34" t="s">
        <v>51</v>
      </c>
      <c r="C35" s="69"/>
      <c r="D35" s="70" t="s">
        <v>115</v>
      </c>
    </row>
    <row r="36" spans="1:4" ht="48" customHeight="1" x14ac:dyDescent="0.3">
      <c r="A36" s="31" t="s">
        <v>19</v>
      </c>
      <c r="B36" s="20" t="s">
        <v>72</v>
      </c>
      <c r="C36" s="41">
        <v>0.5</v>
      </c>
      <c r="D36" s="42">
        <v>26</v>
      </c>
    </row>
    <row r="37" spans="1:4" ht="17.100000000000001" customHeight="1" x14ac:dyDescent="0.3">
      <c r="A37" s="31" t="s">
        <v>28</v>
      </c>
      <c r="B37" s="28" t="s">
        <v>81</v>
      </c>
      <c r="C37" s="69"/>
      <c r="D37" s="70" t="s">
        <v>115</v>
      </c>
    </row>
    <row r="38" spans="1:4" ht="17.100000000000001" customHeight="1" x14ac:dyDescent="0.3">
      <c r="A38" s="31" t="s">
        <v>43</v>
      </c>
      <c r="B38" s="34" t="s">
        <v>82</v>
      </c>
      <c r="C38" s="41">
        <v>0.5</v>
      </c>
      <c r="D38" s="58">
        <v>6</v>
      </c>
    </row>
    <row r="39" spans="1:4" ht="17.100000000000001" customHeight="1" x14ac:dyDescent="0.3">
      <c r="A39" s="35" t="s">
        <v>45</v>
      </c>
      <c r="B39" s="28" t="s">
        <v>42</v>
      </c>
      <c r="C39" s="69"/>
      <c r="D39" s="70" t="s">
        <v>115</v>
      </c>
    </row>
    <row r="40" spans="1:4" ht="17.100000000000001" customHeight="1" x14ac:dyDescent="0.3">
      <c r="A40" s="36" t="s">
        <v>46</v>
      </c>
      <c r="B40" s="28" t="s">
        <v>44</v>
      </c>
      <c r="C40" s="69"/>
      <c r="D40" s="70" t="s">
        <v>115</v>
      </c>
    </row>
    <row r="41" spans="1:4" ht="16.5" customHeight="1" x14ac:dyDescent="0.3">
      <c r="A41" s="33" t="s">
        <v>48</v>
      </c>
      <c r="B41" s="28" t="s">
        <v>47</v>
      </c>
      <c r="C41" s="41">
        <v>1</v>
      </c>
      <c r="D41" s="58">
        <v>2</v>
      </c>
    </row>
    <row r="42" spans="1:4" s="38" customFormat="1" ht="15.75" customHeight="1" x14ac:dyDescent="0.3">
      <c r="A42" s="33" t="s">
        <v>50</v>
      </c>
      <c r="B42" s="37" t="s">
        <v>49</v>
      </c>
      <c r="C42" s="41">
        <v>1</v>
      </c>
      <c r="D42" s="58">
        <v>1</v>
      </c>
    </row>
    <row r="43" spans="1:4" ht="31.2" x14ac:dyDescent="0.3">
      <c r="A43" s="33" t="s">
        <v>52</v>
      </c>
      <c r="B43" s="28" t="s">
        <v>53</v>
      </c>
      <c r="C43" s="41">
        <v>1</v>
      </c>
      <c r="D43" s="58">
        <v>4</v>
      </c>
    </row>
    <row r="44" spans="1:4" ht="15.6" x14ac:dyDescent="0.3">
      <c r="A44" s="27" t="s">
        <v>76</v>
      </c>
      <c r="B44" s="28" t="s">
        <v>77</v>
      </c>
      <c r="C44" s="69"/>
      <c r="D44" s="70" t="s">
        <v>115</v>
      </c>
    </row>
    <row r="45" spans="1:4" ht="15.6" x14ac:dyDescent="0.3">
      <c r="A45" s="27" t="s">
        <v>78</v>
      </c>
      <c r="B45" s="28" t="s">
        <v>79</v>
      </c>
      <c r="C45" s="69"/>
      <c r="D45" s="70" t="s">
        <v>115</v>
      </c>
    </row>
    <row r="46" spans="1:4" ht="65.25" customHeight="1" x14ac:dyDescent="0.3">
      <c r="A46" s="22"/>
      <c r="C46" s="21"/>
      <c r="D46" s="21"/>
    </row>
  </sheetData>
  <sheetProtection algorithmName="SHA-512" hashValue="SCw2sb5MTz0ryRUe5Jio5dQLP6Q+4Yi70Y14V6dya3yJWjIFmfUT6h/+bXHC4GORP6Q/Ndc/RNMUJpfPmYKRag==" saltValue="s8OTS9Sgz8ilvg3SBSizaw==" spinCount="100000" sheet="1" selectLockedCells="1"/>
  <mergeCells count="3">
    <mergeCell ref="A1:D1"/>
    <mergeCell ref="A2:D2"/>
    <mergeCell ref="A3:C3"/>
  </mergeCells>
  <pageMargins left="0.25" right="0.25" top="0.97537878787878785" bottom="0.75" header="0.3" footer="0.3"/>
  <pageSetup orientation="portrait" r:id="rId1"/>
  <headerFooter>
    <oddHeader>&amp;C&amp;"Arial,Bold"&amp;12
SCHEDULE OF PRICES FOR 
LANDSCAPE MAINTENANCE SERVICES FOR RD416 MEDIANS&amp;R&amp;"Arial,Bold"&amp;13FORM PW-2.1A</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B0C67-4076-45C6-8E71-F25835B8E362}">
  <sheetPr codeName="Sheet6"/>
  <dimension ref="A1:E47"/>
  <sheetViews>
    <sheetView view="pageLayout" zoomScaleNormal="100" zoomScaleSheetLayoutView="110" workbookViewId="0">
      <selection activeCell="C5" sqref="C5"/>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20" t="s">
        <v>57</v>
      </c>
      <c r="B1" s="120"/>
      <c r="C1" s="120"/>
      <c r="D1" s="120"/>
    </row>
    <row r="2" spans="1:5" ht="20.100000000000001" customHeight="1" x14ac:dyDescent="0.3">
      <c r="A2" s="125" t="s">
        <v>114</v>
      </c>
      <c r="B2" s="125"/>
      <c r="C2" s="125"/>
      <c r="D2" s="125"/>
    </row>
    <row r="3" spans="1:5" ht="33" customHeight="1" x14ac:dyDescent="0.3">
      <c r="A3" s="125"/>
      <c r="B3" s="125"/>
      <c r="C3" s="125"/>
      <c r="D3" s="125"/>
    </row>
    <row r="4" spans="1:5" ht="57.9" customHeight="1" x14ac:dyDescent="0.3">
      <c r="A4" s="123" t="s">
        <v>120</v>
      </c>
      <c r="B4" s="124"/>
      <c r="C4" s="124"/>
      <c r="D4" s="66" t="s">
        <v>113</v>
      </c>
    </row>
    <row r="5" spans="1:5" ht="51.9" customHeight="1" x14ac:dyDescent="0.3">
      <c r="A5" s="23" t="s">
        <v>1</v>
      </c>
      <c r="B5" s="24" t="s">
        <v>2</v>
      </c>
      <c r="C5" s="25" t="s">
        <v>3</v>
      </c>
      <c r="D5" s="26" t="s">
        <v>4</v>
      </c>
    </row>
    <row r="6" spans="1:5" ht="33.9" customHeight="1" x14ac:dyDescent="0.3">
      <c r="A6" s="27" t="s">
        <v>5</v>
      </c>
      <c r="B6" s="28" t="s">
        <v>6</v>
      </c>
      <c r="C6" s="41">
        <v>0.5</v>
      </c>
      <c r="D6" s="42">
        <v>52</v>
      </c>
    </row>
    <row r="7" spans="1:5" ht="17.100000000000001" customHeight="1" x14ac:dyDescent="0.3">
      <c r="A7" s="27" t="s">
        <v>7</v>
      </c>
      <c r="B7" s="28" t="s">
        <v>8</v>
      </c>
      <c r="C7" s="41">
        <v>0.5</v>
      </c>
      <c r="D7" s="42">
        <v>52</v>
      </c>
    </row>
    <row r="8" spans="1:5" ht="17.100000000000001" customHeight="1" x14ac:dyDescent="0.3">
      <c r="A8" s="27" t="s">
        <v>9</v>
      </c>
      <c r="B8" s="28" t="s">
        <v>10</v>
      </c>
      <c r="C8" s="67"/>
      <c r="D8" s="71"/>
    </row>
    <row r="9" spans="1:5" ht="17.100000000000001" customHeight="1" x14ac:dyDescent="0.3">
      <c r="A9" s="27" t="s">
        <v>11</v>
      </c>
      <c r="B9" s="28" t="s">
        <v>12</v>
      </c>
      <c r="C9" s="68"/>
      <c r="D9" s="71"/>
    </row>
    <row r="10" spans="1:5" ht="17.100000000000001" customHeight="1" x14ac:dyDescent="0.3">
      <c r="A10" s="16" t="s">
        <v>15</v>
      </c>
      <c r="B10" s="30" t="s">
        <v>66</v>
      </c>
      <c r="C10" s="57">
        <v>1</v>
      </c>
      <c r="D10" s="58">
        <v>12</v>
      </c>
      <c r="E10" s="40"/>
    </row>
    <row r="11" spans="1:5" ht="17.100000000000001" customHeight="1" x14ac:dyDescent="0.3">
      <c r="A11" s="16" t="s">
        <v>17</v>
      </c>
      <c r="B11" s="30" t="s">
        <v>67</v>
      </c>
      <c r="C11" s="69"/>
      <c r="D11" s="70" t="s">
        <v>115</v>
      </c>
      <c r="E11" s="40"/>
    </row>
    <row r="12" spans="1:5" ht="17.100000000000001" customHeight="1" x14ac:dyDescent="0.3">
      <c r="A12" s="27" t="s">
        <v>13</v>
      </c>
      <c r="B12" s="30" t="s">
        <v>14</v>
      </c>
      <c r="C12" s="67"/>
      <c r="D12" s="71"/>
    </row>
    <row r="13" spans="1:5" ht="15.6" x14ac:dyDescent="0.3">
      <c r="A13" s="31" t="s">
        <v>15</v>
      </c>
      <c r="B13" s="28" t="s">
        <v>16</v>
      </c>
      <c r="C13" s="41">
        <v>1</v>
      </c>
      <c r="D13" s="42">
        <v>26</v>
      </c>
    </row>
    <row r="14" spans="1:5" ht="17.100000000000001" customHeight="1" x14ac:dyDescent="0.3">
      <c r="A14" s="31" t="s">
        <v>17</v>
      </c>
      <c r="B14" s="28" t="s">
        <v>18</v>
      </c>
      <c r="C14" s="41">
        <v>1</v>
      </c>
      <c r="D14" s="42">
        <v>26</v>
      </c>
    </row>
    <row r="15" spans="1:5" ht="17.100000000000001" customHeight="1" x14ac:dyDescent="0.3">
      <c r="A15" s="27" t="s">
        <v>20</v>
      </c>
      <c r="B15" s="28" t="s">
        <v>21</v>
      </c>
      <c r="C15" s="41">
        <v>1</v>
      </c>
      <c r="D15" s="42">
        <v>52</v>
      </c>
    </row>
    <row r="16" spans="1:5" ht="17.100000000000001" customHeight="1" x14ac:dyDescent="0.3">
      <c r="A16" s="27" t="s">
        <v>22</v>
      </c>
      <c r="B16" s="30" t="s">
        <v>23</v>
      </c>
      <c r="C16" s="67"/>
      <c r="D16" s="71"/>
    </row>
    <row r="17" spans="1:4" ht="17.100000000000001" customHeight="1" x14ac:dyDescent="0.3">
      <c r="A17" s="31" t="s">
        <v>15</v>
      </c>
      <c r="B17" s="28" t="s">
        <v>68</v>
      </c>
      <c r="C17" s="41">
        <v>1</v>
      </c>
      <c r="D17" s="42">
        <v>26</v>
      </c>
    </row>
    <row r="18" spans="1:4" ht="17.100000000000001" customHeight="1" x14ac:dyDescent="0.3">
      <c r="A18" s="31" t="s">
        <v>17</v>
      </c>
      <c r="B18" s="28" t="s">
        <v>24</v>
      </c>
      <c r="C18" s="41">
        <v>1</v>
      </c>
      <c r="D18" s="42">
        <v>26</v>
      </c>
    </row>
    <row r="19" spans="1:4" ht="17.100000000000001" customHeight="1" x14ac:dyDescent="0.3">
      <c r="A19" s="27" t="s">
        <v>25</v>
      </c>
      <c r="B19" s="32" t="s">
        <v>26</v>
      </c>
      <c r="C19" s="73"/>
      <c r="D19" s="71"/>
    </row>
    <row r="20" spans="1:4" ht="31.5" customHeight="1" x14ac:dyDescent="0.3">
      <c r="A20" s="31" t="s">
        <v>15</v>
      </c>
      <c r="B20" s="50" t="s">
        <v>105</v>
      </c>
      <c r="C20" s="41">
        <v>1</v>
      </c>
      <c r="D20" s="42">
        <v>26</v>
      </c>
    </row>
    <row r="21" spans="1:4" ht="17.100000000000001" customHeight="1" x14ac:dyDescent="0.3">
      <c r="A21" s="31" t="s">
        <v>17</v>
      </c>
      <c r="B21" s="51" t="s">
        <v>106</v>
      </c>
      <c r="C21" s="41">
        <v>1</v>
      </c>
      <c r="D21" s="42">
        <v>26</v>
      </c>
    </row>
    <row r="22" spans="1:4" ht="17.100000000000001" customHeight="1" x14ac:dyDescent="0.3">
      <c r="A22" s="31" t="s">
        <v>19</v>
      </c>
      <c r="B22" s="28" t="s">
        <v>27</v>
      </c>
      <c r="C22" s="41">
        <v>1</v>
      </c>
      <c r="D22" s="42">
        <v>26</v>
      </c>
    </row>
    <row r="23" spans="1:4" ht="18" customHeight="1" x14ac:dyDescent="0.3">
      <c r="A23" s="17" t="s">
        <v>29</v>
      </c>
      <c r="B23" s="19" t="s">
        <v>69</v>
      </c>
      <c r="C23" s="67"/>
      <c r="D23" s="71"/>
    </row>
    <row r="24" spans="1:4" ht="17.100000000000001" customHeight="1" x14ac:dyDescent="0.3">
      <c r="A24" s="31" t="s">
        <v>15</v>
      </c>
      <c r="B24" s="28" t="s">
        <v>70</v>
      </c>
      <c r="C24" s="41">
        <v>1</v>
      </c>
      <c r="D24" s="42">
        <v>1</v>
      </c>
    </row>
    <row r="25" spans="1:4" ht="17.25" customHeight="1" x14ac:dyDescent="0.3">
      <c r="A25" s="27" t="s">
        <v>30</v>
      </c>
      <c r="B25" s="28" t="s">
        <v>71</v>
      </c>
      <c r="C25" s="67"/>
      <c r="D25" s="71"/>
    </row>
    <row r="26" spans="1:4" ht="18.75" customHeight="1" x14ac:dyDescent="0.3">
      <c r="A26" s="27" t="s">
        <v>32</v>
      </c>
      <c r="B26" s="1" t="s">
        <v>31</v>
      </c>
      <c r="C26" s="67"/>
      <c r="D26" s="71"/>
    </row>
    <row r="27" spans="1:4" ht="15.6" x14ac:dyDescent="0.3">
      <c r="A27" s="27" t="s">
        <v>33</v>
      </c>
      <c r="B27" s="1" t="s">
        <v>74</v>
      </c>
      <c r="C27" s="67"/>
      <c r="D27" s="71"/>
    </row>
    <row r="28" spans="1:4" ht="15.75" customHeight="1" x14ac:dyDescent="0.3">
      <c r="A28" s="27" t="s">
        <v>35</v>
      </c>
      <c r="B28" s="1" t="s">
        <v>34</v>
      </c>
      <c r="C28" s="69"/>
      <c r="D28" s="70" t="s">
        <v>115</v>
      </c>
    </row>
    <row r="29" spans="1:4" ht="14.25" customHeight="1" x14ac:dyDescent="0.3">
      <c r="A29" s="27" t="s">
        <v>36</v>
      </c>
      <c r="B29" s="1" t="s">
        <v>75</v>
      </c>
      <c r="C29" s="29">
        <v>1</v>
      </c>
      <c r="D29" s="42">
        <v>26</v>
      </c>
    </row>
    <row r="30" spans="1:4" ht="17.100000000000001" customHeight="1" x14ac:dyDescent="0.3">
      <c r="A30" s="27" t="s">
        <v>40</v>
      </c>
      <c r="B30" s="18" t="s">
        <v>73</v>
      </c>
      <c r="C30" s="69"/>
      <c r="D30" s="70" t="s">
        <v>115</v>
      </c>
    </row>
    <row r="31" spans="1:4" ht="15.6" x14ac:dyDescent="0.3">
      <c r="A31" s="27" t="s">
        <v>61</v>
      </c>
      <c r="B31" s="28" t="s">
        <v>37</v>
      </c>
      <c r="C31" s="67"/>
      <c r="D31" s="71"/>
    </row>
    <row r="32" spans="1:4" ht="31.5" customHeight="1" x14ac:dyDescent="0.3">
      <c r="A32" s="31" t="s">
        <v>15</v>
      </c>
      <c r="B32" s="28" t="s">
        <v>38</v>
      </c>
      <c r="C32" s="69"/>
      <c r="D32" s="70" t="s">
        <v>115</v>
      </c>
    </row>
    <row r="33" spans="1:4" ht="62.4" x14ac:dyDescent="0.3">
      <c r="A33" s="31" t="s">
        <v>17</v>
      </c>
      <c r="B33" s="28" t="s">
        <v>39</v>
      </c>
      <c r="C33" s="41">
        <v>1</v>
      </c>
      <c r="D33" s="42">
        <v>4</v>
      </c>
    </row>
    <row r="34" spans="1:4" ht="19.5" customHeight="1" x14ac:dyDescent="0.3">
      <c r="A34" s="27" t="s">
        <v>62</v>
      </c>
      <c r="B34" s="30" t="s">
        <v>41</v>
      </c>
      <c r="C34" s="67"/>
      <c r="D34" s="71"/>
    </row>
    <row r="35" spans="1:4" ht="31.2" x14ac:dyDescent="0.3">
      <c r="A35" s="31" t="s">
        <v>15</v>
      </c>
      <c r="B35" s="28" t="s">
        <v>80</v>
      </c>
      <c r="C35" s="41">
        <v>0.5</v>
      </c>
      <c r="D35" s="42">
        <v>52</v>
      </c>
    </row>
    <row r="36" spans="1:4" ht="16.5" customHeight="1" x14ac:dyDescent="0.3">
      <c r="A36" s="31" t="s">
        <v>17</v>
      </c>
      <c r="B36" s="34" t="s">
        <v>51</v>
      </c>
      <c r="C36" s="69"/>
      <c r="D36" s="70" t="s">
        <v>115</v>
      </c>
    </row>
    <row r="37" spans="1:4" ht="48" customHeight="1" x14ac:dyDescent="0.3">
      <c r="A37" s="31" t="s">
        <v>19</v>
      </c>
      <c r="B37" s="20" t="s">
        <v>72</v>
      </c>
      <c r="C37" s="41">
        <v>0.5</v>
      </c>
      <c r="D37" s="58">
        <v>52</v>
      </c>
    </row>
    <row r="38" spans="1:4" ht="17.100000000000001" customHeight="1" x14ac:dyDescent="0.3">
      <c r="A38" s="31" t="s">
        <v>28</v>
      </c>
      <c r="B38" s="28" t="s">
        <v>81</v>
      </c>
      <c r="C38" s="69"/>
      <c r="D38" s="70" t="s">
        <v>115</v>
      </c>
    </row>
    <row r="39" spans="1:4" ht="17.100000000000001" customHeight="1" x14ac:dyDescent="0.3">
      <c r="A39" s="31" t="s">
        <v>43</v>
      </c>
      <c r="B39" s="34" t="s">
        <v>82</v>
      </c>
      <c r="C39" s="41">
        <v>0.5</v>
      </c>
      <c r="D39" s="58">
        <v>12</v>
      </c>
    </row>
    <row r="40" spans="1:4" ht="17.100000000000001" customHeight="1" x14ac:dyDescent="0.3">
      <c r="A40" s="35" t="s">
        <v>45</v>
      </c>
      <c r="B40" s="28" t="s">
        <v>42</v>
      </c>
      <c r="C40" s="69"/>
      <c r="D40" s="70" t="s">
        <v>115</v>
      </c>
    </row>
    <row r="41" spans="1:4" ht="17.100000000000001" customHeight="1" x14ac:dyDescent="0.3">
      <c r="A41" s="36" t="s">
        <v>46</v>
      </c>
      <c r="B41" s="28" t="s">
        <v>44</v>
      </c>
      <c r="C41" s="69"/>
      <c r="D41" s="70" t="s">
        <v>115</v>
      </c>
    </row>
    <row r="42" spans="1:4" ht="16.5" customHeight="1" x14ac:dyDescent="0.3">
      <c r="A42" s="33" t="s">
        <v>48</v>
      </c>
      <c r="B42" s="28" t="s">
        <v>47</v>
      </c>
      <c r="C42" s="41">
        <v>1</v>
      </c>
      <c r="D42" s="58">
        <v>2</v>
      </c>
    </row>
    <row r="43" spans="1:4" s="38" customFormat="1" ht="15.75" customHeight="1" x14ac:dyDescent="0.3">
      <c r="A43" s="33" t="s">
        <v>50</v>
      </c>
      <c r="B43" s="37" t="s">
        <v>49</v>
      </c>
      <c r="C43" s="41">
        <v>1</v>
      </c>
      <c r="D43" s="58">
        <v>1</v>
      </c>
    </row>
    <row r="44" spans="1:4" ht="31.2" x14ac:dyDescent="0.3">
      <c r="A44" s="33" t="s">
        <v>52</v>
      </c>
      <c r="B44" s="28" t="s">
        <v>53</v>
      </c>
      <c r="C44" s="41">
        <v>1</v>
      </c>
      <c r="D44" s="58">
        <v>4</v>
      </c>
    </row>
    <row r="45" spans="1:4" ht="15.6" x14ac:dyDescent="0.3">
      <c r="A45" s="27" t="s">
        <v>76</v>
      </c>
      <c r="B45" s="28" t="s">
        <v>77</v>
      </c>
      <c r="C45" s="69"/>
      <c r="D45" s="70" t="s">
        <v>115</v>
      </c>
    </row>
    <row r="46" spans="1:4" ht="15.6" x14ac:dyDescent="0.3">
      <c r="A46" s="27" t="s">
        <v>78</v>
      </c>
      <c r="B46" s="28" t="s">
        <v>79</v>
      </c>
      <c r="C46" s="69"/>
      <c r="D46" s="70" t="s">
        <v>115</v>
      </c>
    </row>
    <row r="47" spans="1:4" ht="65.25" customHeight="1" x14ac:dyDescent="0.3">
      <c r="A47" s="22"/>
      <c r="C47" s="21"/>
      <c r="D47" s="21"/>
    </row>
  </sheetData>
  <sheetProtection algorithmName="SHA-512" hashValue="sEPyX2Hwg6zc0J3T7C2LAViP2P75mGMQxDZHlz41MjwzUZZe7vD2sE5nrGz0m3fdsc2Z5SDzxpHN/NCVho/5ZA==" saltValue="MeGTBaIpt5OJXuKctb7FKA==" spinCount="100000" sheet="1" selectLockedCells="1"/>
  <mergeCells count="3">
    <mergeCell ref="A1:D1"/>
    <mergeCell ref="A4:C4"/>
    <mergeCell ref="A2:D3"/>
  </mergeCells>
  <pageMargins left="0.25" right="0.25" top="0.97537878787878785" bottom="0.75" header="0.3" footer="0.3"/>
  <pageSetup orientation="portrait" r:id="rId1"/>
  <headerFooter>
    <oddHeader>&amp;C&amp;"Arial,Bold"&amp;12
SCHEDULE OF PRICES FOR 
LANDSCAPE MAINTENANCE SERVICES FOR RD416 MEDIANS&amp;R&amp;"Arial,Bold"&amp;13FORM PW-2.1A</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0CCB-A06D-4B97-B8C7-E9ED840E416C}">
  <sheetPr codeName="Sheet7"/>
  <dimension ref="A1:E46"/>
  <sheetViews>
    <sheetView view="pageLayout" zoomScaleNormal="100" zoomScaleSheetLayoutView="110" workbookViewId="0">
      <selection activeCell="B10" sqref="B10"/>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20" t="s">
        <v>58</v>
      </c>
      <c r="B1" s="120"/>
      <c r="C1" s="120"/>
      <c r="D1" s="120"/>
    </row>
    <row r="2" spans="1:5" ht="33" customHeight="1" x14ac:dyDescent="0.3">
      <c r="A2" s="121" t="s">
        <v>87</v>
      </c>
      <c r="B2" s="122"/>
      <c r="C2" s="122"/>
      <c r="D2" s="122"/>
    </row>
    <row r="3" spans="1:5" ht="57.9" customHeight="1" x14ac:dyDescent="0.3">
      <c r="A3" s="123" t="s">
        <v>120</v>
      </c>
      <c r="B3" s="124"/>
      <c r="C3" s="124"/>
      <c r="D3" s="66" t="s">
        <v>113</v>
      </c>
    </row>
    <row r="4" spans="1:5" ht="51.9" customHeight="1" x14ac:dyDescent="0.3">
      <c r="A4" s="23" t="s">
        <v>1</v>
      </c>
      <c r="B4" s="24" t="s">
        <v>2</v>
      </c>
      <c r="C4" s="25" t="s">
        <v>3</v>
      </c>
      <c r="D4" s="26" t="s">
        <v>4</v>
      </c>
    </row>
    <row r="5" spans="1:5" ht="33.9" customHeight="1" x14ac:dyDescent="0.3">
      <c r="A5" s="27" t="s">
        <v>5</v>
      </c>
      <c r="B5" s="28" t="s">
        <v>6</v>
      </c>
      <c r="C5" s="41">
        <v>0.5</v>
      </c>
      <c r="D5" s="42">
        <v>52</v>
      </c>
    </row>
    <row r="6" spans="1:5" ht="17.100000000000001" customHeight="1" x14ac:dyDescent="0.3">
      <c r="A6" s="27" t="s">
        <v>7</v>
      </c>
      <c r="B6" s="28" t="s">
        <v>8</v>
      </c>
      <c r="C6" s="41">
        <v>0.5</v>
      </c>
      <c r="D6" s="42">
        <v>52</v>
      </c>
    </row>
    <row r="7" spans="1:5" ht="17.100000000000001" customHeight="1" x14ac:dyDescent="0.3">
      <c r="A7" s="27" t="s">
        <v>9</v>
      </c>
      <c r="B7" s="28" t="s">
        <v>10</v>
      </c>
      <c r="C7" s="67"/>
      <c r="D7" s="71"/>
    </row>
    <row r="8" spans="1:5" ht="17.100000000000001" customHeight="1" x14ac:dyDescent="0.3">
      <c r="A8" s="27" t="s">
        <v>11</v>
      </c>
      <c r="B8" s="28" t="s">
        <v>12</v>
      </c>
      <c r="C8" s="68"/>
      <c r="D8" s="71"/>
    </row>
    <row r="9" spans="1:5" ht="17.100000000000001" customHeight="1" x14ac:dyDescent="0.3">
      <c r="A9" s="16" t="s">
        <v>15</v>
      </c>
      <c r="B9" s="30" t="s">
        <v>66</v>
      </c>
      <c r="C9" s="69"/>
      <c r="D9" s="70" t="s">
        <v>115</v>
      </c>
      <c r="E9" s="40"/>
    </row>
    <row r="10" spans="1:5" ht="17.100000000000001" customHeight="1" x14ac:dyDescent="0.3">
      <c r="A10" s="16" t="s">
        <v>17</v>
      </c>
      <c r="B10" s="30" t="s">
        <v>67</v>
      </c>
      <c r="C10" s="69"/>
      <c r="D10" s="70" t="s">
        <v>115</v>
      </c>
      <c r="E10" s="40"/>
    </row>
    <row r="11" spans="1:5" ht="17.100000000000001" customHeight="1" x14ac:dyDescent="0.3">
      <c r="A11" s="27" t="s">
        <v>13</v>
      </c>
      <c r="B11" s="30" t="s">
        <v>14</v>
      </c>
      <c r="C11" s="67"/>
      <c r="D11" s="71"/>
    </row>
    <row r="12" spans="1:5" ht="33.9" customHeight="1" x14ac:dyDescent="0.3">
      <c r="A12" s="31" t="s">
        <v>15</v>
      </c>
      <c r="B12" s="28" t="s">
        <v>16</v>
      </c>
      <c r="C12" s="41">
        <v>1</v>
      </c>
      <c r="D12" s="42">
        <v>26</v>
      </c>
    </row>
    <row r="13" spans="1:5" ht="17.100000000000001" customHeight="1" x14ac:dyDescent="0.3">
      <c r="A13" s="31" t="s">
        <v>17</v>
      </c>
      <c r="B13" s="28" t="s">
        <v>18</v>
      </c>
      <c r="C13" s="41">
        <v>1</v>
      </c>
      <c r="D13" s="42">
        <v>12</v>
      </c>
    </row>
    <row r="14" spans="1:5" ht="17.100000000000001" customHeight="1" x14ac:dyDescent="0.3">
      <c r="A14" s="27" t="s">
        <v>20</v>
      </c>
      <c r="B14" s="28" t="s">
        <v>21</v>
      </c>
      <c r="C14" s="41">
        <v>1</v>
      </c>
      <c r="D14" s="42">
        <v>52</v>
      </c>
    </row>
    <row r="15" spans="1:5" ht="17.100000000000001" customHeight="1" x14ac:dyDescent="0.3">
      <c r="A15" s="27" t="s">
        <v>22</v>
      </c>
      <c r="B15" s="30" t="s">
        <v>23</v>
      </c>
      <c r="C15" s="67"/>
      <c r="D15" s="71"/>
    </row>
    <row r="16" spans="1:5" ht="17.100000000000001" customHeight="1" x14ac:dyDescent="0.3">
      <c r="A16" s="31" t="s">
        <v>15</v>
      </c>
      <c r="B16" s="28" t="s">
        <v>68</v>
      </c>
      <c r="C16" s="41">
        <v>1</v>
      </c>
      <c r="D16" s="42">
        <v>26</v>
      </c>
    </row>
    <row r="17" spans="1:4" ht="17.100000000000001" customHeight="1" x14ac:dyDescent="0.3">
      <c r="A17" s="31" t="s">
        <v>17</v>
      </c>
      <c r="B17" s="28" t="s">
        <v>24</v>
      </c>
      <c r="C17" s="41">
        <v>1</v>
      </c>
      <c r="D17" s="42">
        <v>26</v>
      </c>
    </row>
    <row r="18" spans="1:4" ht="17.100000000000001" customHeight="1" x14ac:dyDescent="0.3">
      <c r="A18" s="27" t="s">
        <v>25</v>
      </c>
      <c r="B18" s="32" t="s">
        <v>26</v>
      </c>
      <c r="C18" s="73"/>
      <c r="D18" s="71"/>
    </row>
    <row r="19" spans="1:4" ht="31.5" customHeight="1" x14ac:dyDescent="0.3">
      <c r="A19" s="31" t="s">
        <v>15</v>
      </c>
      <c r="B19" s="52" t="s">
        <v>105</v>
      </c>
      <c r="C19" s="41">
        <v>1</v>
      </c>
      <c r="D19" s="42">
        <v>2</v>
      </c>
    </row>
    <row r="20" spans="1:4" ht="17.100000000000001" customHeight="1" x14ac:dyDescent="0.3">
      <c r="A20" s="31" t="s">
        <v>17</v>
      </c>
      <c r="B20" s="53" t="s">
        <v>106</v>
      </c>
      <c r="C20" s="41">
        <v>1</v>
      </c>
      <c r="D20" s="42">
        <v>6</v>
      </c>
    </row>
    <row r="21" spans="1:4" ht="17.100000000000001" customHeight="1" x14ac:dyDescent="0.3">
      <c r="A21" s="31" t="s">
        <v>19</v>
      </c>
      <c r="B21" s="28" t="s">
        <v>27</v>
      </c>
      <c r="C21" s="41">
        <v>1</v>
      </c>
      <c r="D21" s="42">
        <v>6</v>
      </c>
    </row>
    <row r="22" spans="1:4" ht="18" customHeight="1" x14ac:dyDescent="0.3">
      <c r="A22" s="17" t="s">
        <v>29</v>
      </c>
      <c r="B22" s="19" t="s">
        <v>69</v>
      </c>
      <c r="C22" s="67"/>
      <c r="D22" s="71"/>
    </row>
    <row r="23" spans="1:4" ht="17.100000000000001" customHeight="1" x14ac:dyDescent="0.3">
      <c r="A23" s="31" t="s">
        <v>15</v>
      </c>
      <c r="B23" s="28" t="s">
        <v>70</v>
      </c>
      <c r="C23" s="41">
        <v>1</v>
      </c>
      <c r="D23" s="42">
        <v>1</v>
      </c>
    </row>
    <row r="24" spans="1:4" ht="17.25" customHeight="1" x14ac:dyDescent="0.3">
      <c r="A24" s="27" t="s">
        <v>30</v>
      </c>
      <c r="B24" s="28" t="s">
        <v>71</v>
      </c>
      <c r="C24" s="67"/>
      <c r="D24" s="71"/>
    </row>
    <row r="25" spans="1:4" ht="18.75" customHeight="1" x14ac:dyDescent="0.3">
      <c r="A25" s="27" t="s">
        <v>32</v>
      </c>
      <c r="B25" s="1" t="s">
        <v>31</v>
      </c>
      <c r="C25" s="67"/>
      <c r="D25" s="71"/>
    </row>
    <row r="26" spans="1:4" ht="27.9" customHeight="1" x14ac:dyDescent="0.3">
      <c r="A26" s="27" t="s">
        <v>33</v>
      </c>
      <c r="B26" s="1" t="s">
        <v>74</v>
      </c>
      <c r="C26" s="67"/>
      <c r="D26" s="71"/>
    </row>
    <row r="27" spans="1:4" ht="15.75" customHeight="1" x14ac:dyDescent="0.3">
      <c r="A27" s="27" t="s">
        <v>35</v>
      </c>
      <c r="B27" s="1" t="s">
        <v>34</v>
      </c>
      <c r="C27" s="69"/>
      <c r="D27" s="70" t="s">
        <v>115</v>
      </c>
    </row>
    <row r="28" spans="1:4" ht="14.25" customHeight="1" x14ac:dyDescent="0.3">
      <c r="A28" s="27" t="s">
        <v>36</v>
      </c>
      <c r="B28" s="1" t="s">
        <v>75</v>
      </c>
      <c r="C28" s="29">
        <v>1</v>
      </c>
      <c r="D28" s="58">
        <v>26</v>
      </c>
    </row>
    <row r="29" spans="1:4" ht="17.100000000000001" customHeight="1" x14ac:dyDescent="0.3">
      <c r="A29" s="27" t="s">
        <v>40</v>
      </c>
      <c r="B29" s="18" t="s">
        <v>73</v>
      </c>
      <c r="C29" s="69"/>
      <c r="D29" s="70" t="s">
        <v>115</v>
      </c>
    </row>
    <row r="30" spans="1:4" ht="20.25" customHeight="1" x14ac:dyDescent="0.3">
      <c r="A30" s="27" t="s">
        <v>61</v>
      </c>
      <c r="B30" s="28" t="s">
        <v>37</v>
      </c>
      <c r="C30" s="67"/>
      <c r="D30" s="71"/>
    </row>
    <row r="31" spans="1:4" ht="31.5" customHeight="1" x14ac:dyDescent="0.3">
      <c r="A31" s="31" t="s">
        <v>15</v>
      </c>
      <c r="B31" s="28" t="s">
        <v>38</v>
      </c>
      <c r="C31" s="69"/>
      <c r="D31" s="70" t="s">
        <v>115</v>
      </c>
    </row>
    <row r="32" spans="1:4" ht="81.75" customHeight="1" x14ac:dyDescent="0.3">
      <c r="A32" s="31" t="s">
        <v>17</v>
      </c>
      <c r="B32" s="28" t="s">
        <v>39</v>
      </c>
      <c r="C32" s="41">
        <v>1</v>
      </c>
      <c r="D32" s="42">
        <v>4</v>
      </c>
    </row>
    <row r="33" spans="1:4" ht="19.5" customHeight="1" x14ac:dyDescent="0.3">
      <c r="A33" s="27" t="s">
        <v>62</v>
      </c>
      <c r="B33" s="30" t="s">
        <v>41</v>
      </c>
      <c r="C33" s="67"/>
      <c r="D33" s="71"/>
    </row>
    <row r="34" spans="1:4" ht="48.75" customHeight="1" x14ac:dyDescent="0.3">
      <c r="A34" s="31" t="s">
        <v>15</v>
      </c>
      <c r="B34" s="28" t="s">
        <v>80</v>
      </c>
      <c r="C34" s="41">
        <v>0.5</v>
      </c>
      <c r="D34" s="42">
        <v>52</v>
      </c>
    </row>
    <row r="35" spans="1:4" ht="16.5" customHeight="1" x14ac:dyDescent="0.3">
      <c r="A35" s="31" t="s">
        <v>17</v>
      </c>
      <c r="B35" s="34" t="s">
        <v>51</v>
      </c>
      <c r="C35" s="69"/>
      <c r="D35" s="70" t="s">
        <v>115</v>
      </c>
    </row>
    <row r="36" spans="1:4" ht="48" customHeight="1" x14ac:dyDescent="0.3">
      <c r="A36" s="31" t="s">
        <v>19</v>
      </c>
      <c r="B36" s="20" t="s">
        <v>72</v>
      </c>
      <c r="C36" s="41">
        <v>0.5</v>
      </c>
      <c r="D36" s="58">
        <v>26</v>
      </c>
    </row>
    <row r="37" spans="1:4" ht="17.100000000000001" customHeight="1" x14ac:dyDescent="0.3">
      <c r="A37" s="31" t="s">
        <v>28</v>
      </c>
      <c r="B37" s="28" t="s">
        <v>81</v>
      </c>
      <c r="C37" s="69"/>
      <c r="D37" s="70" t="s">
        <v>115</v>
      </c>
    </row>
    <row r="38" spans="1:4" ht="17.100000000000001" customHeight="1" x14ac:dyDescent="0.3">
      <c r="A38" s="31" t="s">
        <v>43</v>
      </c>
      <c r="B38" s="34" t="s">
        <v>82</v>
      </c>
      <c r="C38" s="41">
        <v>0.5</v>
      </c>
      <c r="D38" s="58">
        <v>6</v>
      </c>
    </row>
    <row r="39" spans="1:4" ht="17.100000000000001" customHeight="1" x14ac:dyDescent="0.3">
      <c r="A39" s="35" t="s">
        <v>45</v>
      </c>
      <c r="B39" s="28" t="s">
        <v>42</v>
      </c>
      <c r="C39" s="69"/>
      <c r="D39" s="70" t="s">
        <v>115</v>
      </c>
    </row>
    <row r="40" spans="1:4" ht="17.100000000000001" customHeight="1" x14ac:dyDescent="0.3">
      <c r="A40" s="36" t="s">
        <v>46</v>
      </c>
      <c r="B40" s="28" t="s">
        <v>44</v>
      </c>
      <c r="C40" s="69"/>
      <c r="D40" s="70" t="s">
        <v>115</v>
      </c>
    </row>
    <row r="41" spans="1:4" ht="16.5" customHeight="1" x14ac:dyDescent="0.3">
      <c r="A41" s="33" t="s">
        <v>48</v>
      </c>
      <c r="B41" s="28" t="s">
        <v>47</v>
      </c>
      <c r="C41" s="41">
        <v>0.5</v>
      </c>
      <c r="D41" s="58">
        <v>2</v>
      </c>
    </row>
    <row r="42" spans="1:4" s="38" customFormat="1" ht="15.75" customHeight="1" x14ac:dyDescent="0.3">
      <c r="A42" s="33" t="s">
        <v>50</v>
      </c>
      <c r="B42" s="37" t="s">
        <v>49</v>
      </c>
      <c r="C42" s="41">
        <v>1</v>
      </c>
      <c r="D42" s="58">
        <v>1</v>
      </c>
    </row>
    <row r="43" spans="1:4" ht="31.2" x14ac:dyDescent="0.3">
      <c r="A43" s="33" t="s">
        <v>52</v>
      </c>
      <c r="B43" s="28" t="s">
        <v>53</v>
      </c>
      <c r="C43" s="41">
        <v>1</v>
      </c>
      <c r="D43" s="58">
        <v>4</v>
      </c>
    </row>
    <row r="44" spans="1:4" ht="15.6" x14ac:dyDescent="0.3">
      <c r="A44" s="27" t="s">
        <v>76</v>
      </c>
      <c r="B44" s="28" t="s">
        <v>77</v>
      </c>
      <c r="C44" s="69"/>
      <c r="D44" s="70" t="s">
        <v>115</v>
      </c>
    </row>
    <row r="45" spans="1:4" ht="15.6" x14ac:dyDescent="0.3">
      <c r="A45" s="27" t="s">
        <v>78</v>
      </c>
      <c r="B45" s="28" t="s">
        <v>79</v>
      </c>
      <c r="C45" s="69"/>
      <c r="D45" s="70" t="s">
        <v>115</v>
      </c>
    </row>
    <row r="46" spans="1:4" ht="65.25" customHeight="1" x14ac:dyDescent="0.3">
      <c r="A46" s="22"/>
      <c r="C46" s="21"/>
      <c r="D46" s="21"/>
    </row>
  </sheetData>
  <sheetProtection algorithmName="SHA-512" hashValue="w/ynAXTrVSIG6tATLDOc3K7TP3sbe3ADQVd+uNQzDk8JybIDetRXQ4PvBnGLkH9TgiIGtcgilM2VjbxPShcO4g==" saltValue="wYqHTPfF3BWT+V0ls+v0jg==" spinCount="100000" sheet="1" selectLockedCells="1"/>
  <mergeCells count="3">
    <mergeCell ref="A1:D1"/>
    <mergeCell ref="A2:D2"/>
    <mergeCell ref="A3:C3"/>
  </mergeCells>
  <pageMargins left="0.25" right="0.25" top="0.97537878787878785" bottom="0.75" header="0.3" footer="0.3"/>
  <pageSetup orientation="portrait" r:id="rId1"/>
  <headerFooter>
    <oddHeader>&amp;C&amp;"Arial,Bold"&amp;12
SCHEDULE OF PRICES FOR 
LANDSCAPE MAINTENANCE SERVICES FOR RD416 MEDIANS&amp;R&amp;"Arial,Bold"&amp;13FORM PW-2.1A</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CEAF8-3044-4738-83ED-AA353C1AA447}">
  <sheetPr codeName="Sheet8"/>
  <dimension ref="A1:E52"/>
  <sheetViews>
    <sheetView view="pageLayout" zoomScaleNormal="100" zoomScaleSheetLayoutView="110" workbookViewId="0">
      <selection activeCell="A9" sqref="A9:C9"/>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26" t="s">
        <v>107</v>
      </c>
      <c r="B1" s="126"/>
      <c r="C1" s="127" t="s">
        <v>112</v>
      </c>
      <c r="D1" s="128"/>
    </row>
    <row r="2" spans="1:5" ht="21.75" customHeight="1" thickBot="1" x14ac:dyDescent="0.35">
      <c r="A2" s="121" t="s">
        <v>93</v>
      </c>
      <c r="B2" s="121"/>
      <c r="C2" s="129"/>
      <c r="D2" s="130"/>
    </row>
    <row r="3" spans="1:5" s="43" customFormat="1" ht="12.15" customHeight="1" x14ac:dyDescent="0.3">
      <c r="A3" s="133" t="s">
        <v>96</v>
      </c>
      <c r="B3" s="133"/>
      <c r="C3" s="133"/>
      <c r="D3" s="133"/>
    </row>
    <row r="4" spans="1:5" s="43" customFormat="1" ht="12.15" customHeight="1" x14ac:dyDescent="0.3">
      <c r="A4" s="133" t="s">
        <v>97</v>
      </c>
      <c r="B4" s="133"/>
      <c r="C4" s="133"/>
      <c r="D4" s="133"/>
    </row>
    <row r="5" spans="1:5" s="43" customFormat="1" ht="12.15" customHeight="1" x14ac:dyDescent="0.3">
      <c r="A5" s="132" t="s">
        <v>95</v>
      </c>
      <c r="B5" s="132"/>
      <c r="C5" s="132"/>
    </row>
    <row r="6" spans="1:5" s="43" customFormat="1" ht="12.15" customHeight="1" x14ac:dyDescent="0.3">
      <c r="A6" s="133" t="s">
        <v>110</v>
      </c>
      <c r="B6" s="133"/>
      <c r="C6" s="133"/>
      <c r="D6" s="133"/>
    </row>
    <row r="7" spans="1:5" s="43" customFormat="1" ht="12.15" customHeight="1" x14ac:dyDescent="0.3">
      <c r="A7" s="133" t="s">
        <v>98</v>
      </c>
      <c r="B7" s="133"/>
      <c r="C7" s="133"/>
      <c r="D7" s="60"/>
    </row>
    <row r="8" spans="1:5" s="43" customFormat="1" ht="12.15" customHeight="1" x14ac:dyDescent="0.3">
      <c r="A8" s="131" t="s">
        <v>94</v>
      </c>
      <c r="B8" s="131"/>
      <c r="C8" s="131"/>
      <c r="D8" s="60"/>
    </row>
    <row r="9" spans="1:5" ht="57.9" customHeight="1" x14ac:dyDescent="0.3">
      <c r="A9" s="123" t="s">
        <v>120</v>
      </c>
      <c r="B9" s="124"/>
      <c r="C9" s="124"/>
      <c r="D9" s="66" t="s">
        <v>113</v>
      </c>
      <c r="E9" s="59"/>
    </row>
    <row r="10" spans="1:5" ht="51.9" customHeight="1" x14ac:dyDescent="0.3">
      <c r="A10" s="23" t="s">
        <v>1</v>
      </c>
      <c r="B10" s="24" t="s">
        <v>2</v>
      </c>
      <c r="C10" s="25" t="s">
        <v>3</v>
      </c>
      <c r="D10" s="61" t="s">
        <v>4</v>
      </c>
    </row>
    <row r="11" spans="1:5" ht="33.9" customHeight="1" x14ac:dyDescent="0.3">
      <c r="A11" s="27" t="s">
        <v>5</v>
      </c>
      <c r="B11" s="28" t="s">
        <v>6</v>
      </c>
      <c r="C11" s="41">
        <v>5</v>
      </c>
      <c r="D11" s="42">
        <v>12</v>
      </c>
    </row>
    <row r="12" spans="1:5" ht="17.100000000000001" customHeight="1" x14ac:dyDescent="0.3">
      <c r="A12" s="27" t="s">
        <v>7</v>
      </c>
      <c r="B12" s="28" t="s">
        <v>8</v>
      </c>
      <c r="C12" s="41">
        <v>5</v>
      </c>
      <c r="D12" s="42">
        <v>12</v>
      </c>
    </row>
    <row r="13" spans="1:5" ht="17.100000000000001" customHeight="1" x14ac:dyDescent="0.3">
      <c r="A13" s="27" t="s">
        <v>9</v>
      </c>
      <c r="B13" s="28" t="s">
        <v>10</v>
      </c>
      <c r="C13" s="69"/>
      <c r="D13" s="70" t="s">
        <v>115</v>
      </c>
    </row>
    <row r="14" spans="1:5" ht="17.100000000000001" customHeight="1" x14ac:dyDescent="0.3">
      <c r="A14" s="27" t="s">
        <v>11</v>
      </c>
      <c r="B14" s="28" t="s">
        <v>12</v>
      </c>
      <c r="C14" s="67"/>
      <c r="D14" s="71"/>
    </row>
    <row r="15" spans="1:5" ht="17.100000000000001" customHeight="1" x14ac:dyDescent="0.3">
      <c r="A15" s="16" t="s">
        <v>15</v>
      </c>
      <c r="B15" s="30" t="s">
        <v>66</v>
      </c>
      <c r="C15" s="69"/>
      <c r="D15" s="70" t="s">
        <v>115</v>
      </c>
      <c r="E15" s="40"/>
    </row>
    <row r="16" spans="1:5" ht="17.100000000000001" customHeight="1" x14ac:dyDescent="0.3">
      <c r="A16" s="16" t="s">
        <v>17</v>
      </c>
      <c r="B16" s="30" t="s">
        <v>67</v>
      </c>
      <c r="C16" s="69"/>
      <c r="D16" s="70" t="s">
        <v>115</v>
      </c>
      <c r="E16" s="40"/>
    </row>
    <row r="17" spans="1:4" ht="17.100000000000001" customHeight="1" x14ac:dyDescent="0.3">
      <c r="A17" s="27" t="s">
        <v>13</v>
      </c>
      <c r="B17" s="30" t="s">
        <v>14</v>
      </c>
      <c r="C17" s="67"/>
      <c r="D17" s="71"/>
    </row>
    <row r="18" spans="1:4" ht="15.6" x14ac:dyDescent="0.3">
      <c r="A18" s="31" t="s">
        <v>15</v>
      </c>
      <c r="B18" s="62" t="s">
        <v>16</v>
      </c>
      <c r="C18" s="41">
        <v>20</v>
      </c>
      <c r="D18" s="42">
        <v>12</v>
      </c>
    </row>
    <row r="19" spans="1:4" ht="17.100000000000001" customHeight="1" x14ac:dyDescent="0.3">
      <c r="A19" s="31" t="s">
        <v>17</v>
      </c>
      <c r="B19" s="28" t="s">
        <v>18</v>
      </c>
      <c r="C19" s="69"/>
      <c r="D19" s="70" t="s">
        <v>115</v>
      </c>
    </row>
    <row r="20" spans="1:4" ht="17.100000000000001" customHeight="1" x14ac:dyDescent="0.3">
      <c r="A20" s="27" t="s">
        <v>20</v>
      </c>
      <c r="B20" s="28" t="s">
        <v>21</v>
      </c>
      <c r="C20" s="41">
        <v>20</v>
      </c>
      <c r="D20" s="42">
        <v>12</v>
      </c>
    </row>
    <row r="21" spans="1:4" ht="17.100000000000001" customHeight="1" x14ac:dyDescent="0.3">
      <c r="A21" s="27" t="s">
        <v>22</v>
      </c>
      <c r="B21" s="30" t="s">
        <v>23</v>
      </c>
      <c r="C21" s="67"/>
      <c r="D21" s="71"/>
    </row>
    <row r="22" spans="1:4" ht="17.100000000000001" customHeight="1" x14ac:dyDescent="0.3">
      <c r="A22" s="31" t="s">
        <v>15</v>
      </c>
      <c r="B22" s="28" t="s">
        <v>68</v>
      </c>
      <c r="C22" s="41">
        <v>20</v>
      </c>
      <c r="D22" s="42">
        <v>12</v>
      </c>
    </row>
    <row r="23" spans="1:4" ht="17.100000000000001" customHeight="1" x14ac:dyDescent="0.3">
      <c r="A23" s="31" t="s">
        <v>17</v>
      </c>
      <c r="B23" s="28" t="s">
        <v>24</v>
      </c>
      <c r="C23" s="69"/>
      <c r="D23" s="70" t="s">
        <v>115</v>
      </c>
    </row>
    <row r="24" spans="1:4" ht="17.100000000000001" customHeight="1" x14ac:dyDescent="0.3">
      <c r="A24" s="27" t="s">
        <v>25</v>
      </c>
      <c r="B24" s="32" t="s">
        <v>26</v>
      </c>
      <c r="C24" s="73"/>
      <c r="D24" s="71" t="s">
        <v>86</v>
      </c>
    </row>
    <row r="25" spans="1:4" ht="31.5" customHeight="1" x14ac:dyDescent="0.3">
      <c r="A25" s="31" t="s">
        <v>15</v>
      </c>
      <c r="B25" s="54" t="s">
        <v>105</v>
      </c>
      <c r="C25" s="41">
        <v>20</v>
      </c>
      <c r="D25" s="58">
        <v>12</v>
      </c>
    </row>
    <row r="26" spans="1:4" ht="17.100000000000001" customHeight="1" x14ac:dyDescent="0.3">
      <c r="A26" s="31" t="s">
        <v>17</v>
      </c>
      <c r="B26" s="55" t="s">
        <v>106</v>
      </c>
      <c r="C26" s="41">
        <v>20</v>
      </c>
      <c r="D26" s="42">
        <v>12</v>
      </c>
    </row>
    <row r="27" spans="1:4" ht="17.100000000000001" customHeight="1" x14ac:dyDescent="0.3">
      <c r="A27" s="31" t="s">
        <v>19</v>
      </c>
      <c r="B27" s="28" t="s">
        <v>27</v>
      </c>
      <c r="C27" s="57">
        <v>10</v>
      </c>
      <c r="D27" s="58">
        <v>12</v>
      </c>
    </row>
    <row r="28" spans="1:4" ht="18" customHeight="1" x14ac:dyDescent="0.3">
      <c r="A28" s="17" t="s">
        <v>29</v>
      </c>
      <c r="B28" s="19" t="s">
        <v>69</v>
      </c>
      <c r="C28" s="67"/>
      <c r="D28" s="71"/>
    </row>
    <row r="29" spans="1:4" ht="17.100000000000001" customHeight="1" x14ac:dyDescent="0.3">
      <c r="A29" s="31" t="s">
        <v>15</v>
      </c>
      <c r="B29" s="28" t="s">
        <v>70</v>
      </c>
      <c r="C29" s="69"/>
      <c r="D29" s="70" t="s">
        <v>115</v>
      </c>
    </row>
    <row r="30" spans="1:4" ht="17.25" customHeight="1" x14ac:dyDescent="0.3">
      <c r="A30" s="27" t="s">
        <v>30</v>
      </c>
      <c r="B30" s="28" t="s">
        <v>71</v>
      </c>
      <c r="C30" s="67"/>
      <c r="D30" s="71"/>
    </row>
    <row r="31" spans="1:4" ht="18.75" customHeight="1" x14ac:dyDescent="0.3">
      <c r="A31" s="27" t="s">
        <v>32</v>
      </c>
      <c r="B31" s="1" t="s">
        <v>31</v>
      </c>
      <c r="C31" s="67"/>
      <c r="D31" s="71"/>
    </row>
    <row r="32" spans="1:4" ht="15.6" x14ac:dyDescent="0.3">
      <c r="A32" s="27" t="s">
        <v>33</v>
      </c>
      <c r="B32" s="1" t="s">
        <v>74</v>
      </c>
      <c r="C32" s="67"/>
      <c r="D32" s="71"/>
    </row>
    <row r="33" spans="1:4" ht="15.75" customHeight="1" x14ac:dyDescent="0.3">
      <c r="A33" s="27" t="s">
        <v>35</v>
      </c>
      <c r="B33" s="1" t="s">
        <v>34</v>
      </c>
      <c r="C33" s="67"/>
      <c r="D33" s="71"/>
    </row>
    <row r="34" spans="1:4" ht="14.25" customHeight="1" x14ac:dyDescent="0.3">
      <c r="A34" s="27" t="s">
        <v>36</v>
      </c>
      <c r="B34" s="1" t="s">
        <v>75</v>
      </c>
      <c r="C34" s="29">
        <v>20</v>
      </c>
      <c r="D34" s="42">
        <v>12</v>
      </c>
    </row>
    <row r="35" spans="1:4" ht="17.100000000000001" customHeight="1" x14ac:dyDescent="0.3">
      <c r="A35" s="27" t="s">
        <v>40</v>
      </c>
      <c r="B35" s="18" t="s">
        <v>73</v>
      </c>
      <c r="C35" s="67"/>
      <c r="D35" s="71"/>
    </row>
    <row r="36" spans="1:4" ht="20.25" customHeight="1" x14ac:dyDescent="0.3">
      <c r="A36" s="27" t="s">
        <v>61</v>
      </c>
      <c r="B36" s="28" t="s">
        <v>37</v>
      </c>
      <c r="C36" s="67"/>
      <c r="D36" s="71"/>
    </row>
    <row r="37" spans="1:4" ht="31.5" customHeight="1" x14ac:dyDescent="0.3">
      <c r="A37" s="31" t="s">
        <v>15</v>
      </c>
      <c r="B37" s="28" t="s">
        <v>38</v>
      </c>
      <c r="C37" s="69"/>
      <c r="D37" s="70" t="s">
        <v>115</v>
      </c>
    </row>
    <row r="38" spans="1:4" ht="62.4" x14ac:dyDescent="0.3">
      <c r="A38" s="31" t="s">
        <v>17</v>
      </c>
      <c r="B38" s="28" t="s">
        <v>39</v>
      </c>
      <c r="C38" s="41">
        <v>20</v>
      </c>
      <c r="D38" s="42">
        <v>4</v>
      </c>
    </row>
    <row r="39" spans="1:4" ht="19.5" customHeight="1" x14ac:dyDescent="0.3">
      <c r="A39" s="27" t="s">
        <v>62</v>
      </c>
      <c r="B39" s="30" t="s">
        <v>41</v>
      </c>
      <c r="C39" s="67"/>
      <c r="D39" s="71"/>
    </row>
    <row r="40" spans="1:4" ht="48.75" customHeight="1" x14ac:dyDescent="0.3">
      <c r="A40" s="31" t="s">
        <v>15</v>
      </c>
      <c r="B40" s="28" t="s">
        <v>80</v>
      </c>
      <c r="C40" s="69"/>
      <c r="D40" s="70" t="s">
        <v>115</v>
      </c>
    </row>
    <row r="41" spans="1:4" ht="16.5" customHeight="1" x14ac:dyDescent="0.3">
      <c r="A41" s="31" t="s">
        <v>17</v>
      </c>
      <c r="B41" s="34" t="s">
        <v>51</v>
      </c>
      <c r="C41" s="69"/>
      <c r="D41" s="70" t="s">
        <v>115</v>
      </c>
    </row>
    <row r="42" spans="1:4" ht="48" customHeight="1" x14ac:dyDescent="0.3">
      <c r="A42" s="31" t="s">
        <v>19</v>
      </c>
      <c r="B42" s="20" t="s">
        <v>72</v>
      </c>
      <c r="C42" s="69"/>
      <c r="D42" s="70" t="s">
        <v>115</v>
      </c>
    </row>
    <row r="43" spans="1:4" ht="17.100000000000001" customHeight="1" x14ac:dyDescent="0.3">
      <c r="A43" s="31" t="s">
        <v>28</v>
      </c>
      <c r="B43" s="28" t="s">
        <v>81</v>
      </c>
      <c r="C43" s="69"/>
      <c r="D43" s="70" t="s">
        <v>115</v>
      </c>
    </row>
    <row r="44" spans="1:4" ht="17.100000000000001" customHeight="1" x14ac:dyDescent="0.3">
      <c r="A44" s="31" t="s">
        <v>43</v>
      </c>
      <c r="B44" s="34" t="s">
        <v>82</v>
      </c>
      <c r="C44" s="69"/>
      <c r="D44" s="70" t="s">
        <v>115</v>
      </c>
    </row>
    <row r="45" spans="1:4" ht="17.100000000000001" customHeight="1" x14ac:dyDescent="0.3">
      <c r="A45" s="35" t="s">
        <v>45</v>
      </c>
      <c r="B45" s="28" t="s">
        <v>42</v>
      </c>
      <c r="C45" s="69"/>
      <c r="D45" s="70" t="s">
        <v>115</v>
      </c>
    </row>
    <row r="46" spans="1:4" ht="17.100000000000001" customHeight="1" x14ac:dyDescent="0.3">
      <c r="A46" s="36" t="s">
        <v>46</v>
      </c>
      <c r="B46" s="28" t="s">
        <v>44</v>
      </c>
      <c r="C46" s="69"/>
      <c r="D46" s="70" t="s">
        <v>115</v>
      </c>
    </row>
    <row r="47" spans="1:4" ht="16.5" customHeight="1" x14ac:dyDescent="0.3">
      <c r="A47" s="33" t="s">
        <v>48</v>
      </c>
      <c r="B47" s="28" t="s">
        <v>47</v>
      </c>
      <c r="C47" s="69"/>
      <c r="D47" s="70" t="s">
        <v>115</v>
      </c>
    </row>
    <row r="48" spans="1:4" s="38" customFormat="1" ht="15.75" customHeight="1" x14ac:dyDescent="0.3">
      <c r="A48" s="33" t="s">
        <v>50</v>
      </c>
      <c r="B48" s="37" t="s">
        <v>49</v>
      </c>
      <c r="C48" s="69"/>
      <c r="D48" s="70" t="s">
        <v>115</v>
      </c>
    </row>
    <row r="49" spans="1:4" ht="31.2" x14ac:dyDescent="0.3">
      <c r="A49" s="33" t="s">
        <v>52</v>
      </c>
      <c r="B49" s="28" t="s">
        <v>53</v>
      </c>
      <c r="C49" s="69"/>
      <c r="D49" s="70" t="s">
        <v>115</v>
      </c>
    </row>
    <row r="50" spans="1:4" ht="15.6" x14ac:dyDescent="0.3">
      <c r="A50" s="27" t="s">
        <v>76</v>
      </c>
      <c r="B50" s="62" t="s">
        <v>77</v>
      </c>
      <c r="C50" s="69"/>
      <c r="D50" s="70" t="s">
        <v>115</v>
      </c>
    </row>
    <row r="51" spans="1:4" ht="15.6" x14ac:dyDescent="0.3">
      <c r="A51" s="27" t="s">
        <v>78</v>
      </c>
      <c r="B51" s="28" t="s">
        <v>79</v>
      </c>
      <c r="C51" s="69"/>
      <c r="D51" s="70" t="s">
        <v>115</v>
      </c>
    </row>
    <row r="52" spans="1:4" ht="65.25" customHeight="1" x14ac:dyDescent="0.3">
      <c r="A52" s="22"/>
      <c r="C52" s="21"/>
      <c r="D52" s="21"/>
    </row>
  </sheetData>
  <sheetProtection algorithmName="SHA-512" hashValue="oVzWYoyhmoaqDLBRydHaQ6PypnKyIAv/daYFatfUcrD2GKdGKg58KWc4VxqnLIkWfPCY6n+3Me+J50JUgrSe0g==" saltValue="yQH7NyBx+ELm7R9dBuWlgg==" spinCount="100000" sheet="1" selectLockedCells="1"/>
  <mergeCells count="10">
    <mergeCell ref="A1:B1"/>
    <mergeCell ref="A2:B2"/>
    <mergeCell ref="C1:D2"/>
    <mergeCell ref="A9:C9"/>
    <mergeCell ref="A8:C8"/>
    <mergeCell ref="A5:C5"/>
    <mergeCell ref="A7:C7"/>
    <mergeCell ref="A6:D6"/>
    <mergeCell ref="A3:D3"/>
    <mergeCell ref="A4:D4"/>
  </mergeCells>
  <pageMargins left="0.25" right="0.25" top="0.97537878787878785" bottom="0.75" header="0.3" footer="0.3"/>
  <pageSetup orientation="portrait" r:id="rId1"/>
  <headerFooter>
    <oddHeader>&amp;C&amp;"Arial,Bold"&amp;12
SCHEDULE OF PRICES FOR 
LANDSCAPE MAINTENANCE SERVICES FOR RD416 MEDIANS&amp;R&amp;"Arial,Bold"&amp;13FORM PW-2.1A</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BE265-AD79-4345-9D46-1BE0BCBC6BB3}">
  <sheetPr codeName="Sheet9"/>
  <dimension ref="A1:E49"/>
  <sheetViews>
    <sheetView view="pageLayout" zoomScaleNormal="100" zoomScaleSheetLayoutView="110" workbookViewId="0">
      <selection activeCell="A6" sqref="A6:C6"/>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20" t="s">
        <v>108</v>
      </c>
      <c r="B1" s="120"/>
      <c r="C1" s="127" t="s">
        <v>112</v>
      </c>
      <c r="D1" s="128"/>
    </row>
    <row r="2" spans="1:5" ht="21.75" customHeight="1" thickBot="1" x14ac:dyDescent="0.35">
      <c r="A2" s="121" t="s">
        <v>99</v>
      </c>
      <c r="B2" s="121"/>
      <c r="C2" s="129"/>
      <c r="D2" s="130"/>
    </row>
    <row r="3" spans="1:5" s="43" customFormat="1" ht="12.15" customHeight="1" x14ac:dyDescent="0.3">
      <c r="A3" s="134" t="s">
        <v>103</v>
      </c>
      <c r="B3" s="135"/>
      <c r="C3" s="135"/>
      <c r="D3" s="60"/>
    </row>
    <row r="4" spans="1:5" s="43" customFormat="1" ht="12.15" customHeight="1" x14ac:dyDescent="0.3">
      <c r="A4" s="134" t="s">
        <v>104</v>
      </c>
      <c r="B4" s="135"/>
      <c r="C4" s="135"/>
      <c r="D4" s="60"/>
    </row>
    <row r="5" spans="1:5" s="43" customFormat="1" ht="12.15" customHeight="1" x14ac:dyDescent="0.3">
      <c r="A5" s="134" t="s">
        <v>111</v>
      </c>
      <c r="B5" s="135"/>
      <c r="C5" s="135"/>
      <c r="D5" s="60"/>
    </row>
    <row r="6" spans="1:5" ht="57.9" customHeight="1" x14ac:dyDescent="0.3">
      <c r="A6" s="123" t="s">
        <v>120</v>
      </c>
      <c r="B6" s="124"/>
      <c r="C6" s="124"/>
      <c r="D6" s="66" t="s">
        <v>113</v>
      </c>
      <c r="E6" s="59"/>
    </row>
    <row r="7" spans="1:5" ht="51.9" customHeight="1" x14ac:dyDescent="0.3">
      <c r="A7" s="23" t="s">
        <v>1</v>
      </c>
      <c r="B7" s="24" t="s">
        <v>2</v>
      </c>
      <c r="C7" s="25" t="s">
        <v>3</v>
      </c>
      <c r="D7" s="61" t="s">
        <v>4</v>
      </c>
    </row>
    <row r="8" spans="1:5" ht="33.9" customHeight="1" x14ac:dyDescent="0.3">
      <c r="A8" s="27" t="s">
        <v>5</v>
      </c>
      <c r="B8" s="62" t="s">
        <v>6</v>
      </c>
      <c r="C8" s="41">
        <v>5</v>
      </c>
      <c r="D8" s="42">
        <v>12</v>
      </c>
    </row>
    <row r="9" spans="1:5" ht="17.100000000000001" customHeight="1" x14ac:dyDescent="0.3">
      <c r="A9" s="27" t="s">
        <v>7</v>
      </c>
      <c r="B9" s="62" t="s">
        <v>8</v>
      </c>
      <c r="C9" s="41">
        <v>5</v>
      </c>
      <c r="D9" s="42">
        <v>12</v>
      </c>
    </row>
    <row r="10" spans="1:5" ht="17.100000000000001" customHeight="1" x14ac:dyDescent="0.3">
      <c r="A10" s="27" t="s">
        <v>9</v>
      </c>
      <c r="B10" s="62" t="s">
        <v>10</v>
      </c>
      <c r="C10" s="69"/>
      <c r="D10" s="70" t="s">
        <v>115</v>
      </c>
    </row>
    <row r="11" spans="1:5" ht="17.100000000000001" customHeight="1" x14ac:dyDescent="0.3">
      <c r="A11" s="27" t="s">
        <v>11</v>
      </c>
      <c r="B11" s="62" t="s">
        <v>12</v>
      </c>
      <c r="C11" s="67"/>
      <c r="D11" s="71"/>
    </row>
    <row r="12" spans="1:5" ht="17.100000000000001" customHeight="1" x14ac:dyDescent="0.3">
      <c r="A12" s="16" t="s">
        <v>15</v>
      </c>
      <c r="B12" s="63" t="s">
        <v>66</v>
      </c>
      <c r="C12" s="69"/>
      <c r="D12" s="70" t="s">
        <v>115</v>
      </c>
      <c r="E12" s="40"/>
    </row>
    <row r="13" spans="1:5" ht="17.100000000000001" customHeight="1" x14ac:dyDescent="0.3">
      <c r="A13" s="16" t="s">
        <v>17</v>
      </c>
      <c r="B13" s="63" t="s">
        <v>67</v>
      </c>
      <c r="C13" s="69"/>
      <c r="D13" s="70" t="s">
        <v>115</v>
      </c>
      <c r="E13" s="40"/>
    </row>
    <row r="14" spans="1:5" ht="17.100000000000001" customHeight="1" x14ac:dyDescent="0.3">
      <c r="A14" s="27" t="s">
        <v>13</v>
      </c>
      <c r="B14" s="63" t="s">
        <v>14</v>
      </c>
      <c r="C14" s="67"/>
      <c r="D14" s="71"/>
    </row>
    <row r="15" spans="1:5" ht="33.9" customHeight="1" x14ac:dyDescent="0.3">
      <c r="A15" s="31" t="s">
        <v>15</v>
      </c>
      <c r="B15" s="62" t="s">
        <v>16</v>
      </c>
      <c r="C15" s="41">
        <v>20</v>
      </c>
      <c r="D15" s="42">
        <v>12</v>
      </c>
    </row>
    <row r="16" spans="1:5" ht="17.100000000000001" customHeight="1" x14ac:dyDescent="0.3">
      <c r="A16" s="31" t="s">
        <v>17</v>
      </c>
      <c r="B16" s="62" t="s">
        <v>18</v>
      </c>
      <c r="C16" s="69"/>
      <c r="D16" s="70" t="s">
        <v>115</v>
      </c>
    </row>
    <row r="17" spans="1:4" ht="17.100000000000001" customHeight="1" x14ac:dyDescent="0.3">
      <c r="A17" s="27" t="s">
        <v>20</v>
      </c>
      <c r="B17" s="62" t="s">
        <v>21</v>
      </c>
      <c r="C17" s="41">
        <v>20</v>
      </c>
      <c r="D17" s="42">
        <v>12</v>
      </c>
    </row>
    <row r="18" spans="1:4" ht="17.100000000000001" customHeight="1" x14ac:dyDescent="0.3">
      <c r="A18" s="27" t="s">
        <v>22</v>
      </c>
      <c r="B18" s="63" t="s">
        <v>23</v>
      </c>
      <c r="C18" s="67"/>
      <c r="D18" s="71"/>
    </row>
    <row r="19" spans="1:4" ht="17.100000000000001" customHeight="1" x14ac:dyDescent="0.3">
      <c r="A19" s="31" t="s">
        <v>15</v>
      </c>
      <c r="B19" s="62" t="s">
        <v>68</v>
      </c>
      <c r="C19" s="41">
        <v>20</v>
      </c>
      <c r="D19" s="42">
        <v>12</v>
      </c>
    </row>
    <row r="20" spans="1:4" ht="17.100000000000001" customHeight="1" x14ac:dyDescent="0.3">
      <c r="A20" s="31" t="s">
        <v>17</v>
      </c>
      <c r="B20" s="62" t="s">
        <v>24</v>
      </c>
      <c r="C20" s="69"/>
      <c r="D20" s="70" t="s">
        <v>115</v>
      </c>
    </row>
    <row r="21" spans="1:4" ht="17.100000000000001" customHeight="1" x14ac:dyDescent="0.3">
      <c r="A21" s="27" t="s">
        <v>25</v>
      </c>
      <c r="B21" s="64" t="s">
        <v>26</v>
      </c>
      <c r="C21" s="73"/>
      <c r="D21" s="71" t="s">
        <v>86</v>
      </c>
    </row>
    <row r="22" spans="1:4" ht="31.5" customHeight="1" x14ac:dyDescent="0.3">
      <c r="A22" s="31" t="s">
        <v>15</v>
      </c>
      <c r="B22" s="56" t="s">
        <v>105</v>
      </c>
      <c r="C22" s="41">
        <v>20</v>
      </c>
      <c r="D22" s="42">
        <v>12</v>
      </c>
    </row>
    <row r="23" spans="1:4" ht="17.100000000000001" customHeight="1" x14ac:dyDescent="0.3">
      <c r="A23" s="31" t="s">
        <v>17</v>
      </c>
      <c r="B23" s="62" t="s">
        <v>106</v>
      </c>
      <c r="C23" s="41">
        <v>20</v>
      </c>
      <c r="D23" s="42">
        <v>12</v>
      </c>
    </row>
    <row r="24" spans="1:4" ht="17.100000000000001" customHeight="1" x14ac:dyDescent="0.3">
      <c r="A24" s="31" t="s">
        <v>19</v>
      </c>
      <c r="B24" s="62" t="s">
        <v>27</v>
      </c>
      <c r="C24" s="57">
        <v>10</v>
      </c>
      <c r="D24" s="58">
        <v>12</v>
      </c>
    </row>
    <row r="25" spans="1:4" ht="18" customHeight="1" x14ac:dyDescent="0.3">
      <c r="A25" s="17" t="s">
        <v>29</v>
      </c>
      <c r="B25" s="19" t="s">
        <v>69</v>
      </c>
      <c r="C25" s="67"/>
      <c r="D25" s="71"/>
    </row>
    <row r="26" spans="1:4" ht="17.100000000000001" customHeight="1" x14ac:dyDescent="0.3">
      <c r="A26" s="31" t="s">
        <v>15</v>
      </c>
      <c r="B26" s="62" t="s">
        <v>70</v>
      </c>
      <c r="C26" s="69"/>
      <c r="D26" s="70" t="s">
        <v>115</v>
      </c>
    </row>
    <row r="27" spans="1:4" ht="17.25" customHeight="1" x14ac:dyDescent="0.3">
      <c r="A27" s="27" t="s">
        <v>30</v>
      </c>
      <c r="B27" s="62" t="s">
        <v>71</v>
      </c>
      <c r="C27" s="67"/>
      <c r="D27" s="71"/>
    </row>
    <row r="28" spans="1:4" ht="18.75" customHeight="1" x14ac:dyDescent="0.3">
      <c r="A28" s="27" t="s">
        <v>32</v>
      </c>
      <c r="B28" s="1" t="s">
        <v>31</v>
      </c>
      <c r="C28" s="67"/>
      <c r="D28" s="71"/>
    </row>
    <row r="29" spans="1:4" ht="27.9" customHeight="1" x14ac:dyDescent="0.3">
      <c r="A29" s="27" t="s">
        <v>33</v>
      </c>
      <c r="B29" s="1" t="s">
        <v>74</v>
      </c>
      <c r="C29" s="67"/>
      <c r="D29" s="71"/>
    </row>
    <row r="30" spans="1:4" ht="15.75" customHeight="1" x14ac:dyDescent="0.3">
      <c r="A30" s="27" t="s">
        <v>35</v>
      </c>
      <c r="B30" s="1" t="s">
        <v>34</v>
      </c>
      <c r="C30" s="67"/>
      <c r="D30" s="71"/>
    </row>
    <row r="31" spans="1:4" ht="14.25" customHeight="1" x14ac:dyDescent="0.3">
      <c r="A31" s="27" t="s">
        <v>36</v>
      </c>
      <c r="B31" s="1" t="s">
        <v>75</v>
      </c>
      <c r="C31" s="29">
        <v>20</v>
      </c>
      <c r="D31" s="42">
        <v>12</v>
      </c>
    </row>
    <row r="32" spans="1:4" ht="17.100000000000001" customHeight="1" x14ac:dyDescent="0.3">
      <c r="A32" s="27" t="s">
        <v>40</v>
      </c>
      <c r="B32" s="56" t="s">
        <v>73</v>
      </c>
      <c r="C32" s="67"/>
      <c r="D32" s="71"/>
    </row>
    <row r="33" spans="1:4" ht="20.25" customHeight="1" x14ac:dyDescent="0.3">
      <c r="A33" s="27" t="s">
        <v>61</v>
      </c>
      <c r="B33" s="62" t="s">
        <v>37</v>
      </c>
      <c r="C33" s="67"/>
      <c r="D33" s="71"/>
    </row>
    <row r="34" spans="1:4" ht="31.2" x14ac:dyDescent="0.3">
      <c r="A34" s="31" t="s">
        <v>15</v>
      </c>
      <c r="B34" s="62" t="s">
        <v>38</v>
      </c>
      <c r="C34" s="69"/>
      <c r="D34" s="70" t="s">
        <v>115</v>
      </c>
    </row>
    <row r="35" spans="1:4" ht="62.4" x14ac:dyDescent="0.3">
      <c r="A35" s="31" t="s">
        <v>17</v>
      </c>
      <c r="B35" s="62" t="s">
        <v>39</v>
      </c>
      <c r="C35" s="41">
        <v>20</v>
      </c>
      <c r="D35" s="42">
        <v>4</v>
      </c>
    </row>
    <row r="36" spans="1:4" ht="19.5" customHeight="1" x14ac:dyDescent="0.3">
      <c r="A36" s="27" t="s">
        <v>62</v>
      </c>
      <c r="B36" s="30" t="s">
        <v>41</v>
      </c>
      <c r="C36" s="67"/>
      <c r="D36" s="71"/>
    </row>
    <row r="37" spans="1:4" ht="31.2" x14ac:dyDescent="0.3">
      <c r="A37" s="31" t="s">
        <v>15</v>
      </c>
      <c r="B37" s="62" t="s">
        <v>80</v>
      </c>
      <c r="C37" s="69"/>
      <c r="D37" s="70" t="s">
        <v>115</v>
      </c>
    </row>
    <row r="38" spans="1:4" ht="16.5" customHeight="1" x14ac:dyDescent="0.3">
      <c r="A38" s="31" t="s">
        <v>17</v>
      </c>
      <c r="B38" s="34" t="s">
        <v>51</v>
      </c>
      <c r="C38" s="69"/>
      <c r="D38" s="70" t="s">
        <v>115</v>
      </c>
    </row>
    <row r="39" spans="1:4" ht="31.2" x14ac:dyDescent="0.3">
      <c r="A39" s="31" t="s">
        <v>19</v>
      </c>
      <c r="B39" s="56" t="s">
        <v>72</v>
      </c>
      <c r="C39" s="69"/>
      <c r="D39" s="70" t="s">
        <v>115</v>
      </c>
    </row>
    <row r="40" spans="1:4" ht="17.100000000000001" customHeight="1" x14ac:dyDescent="0.3">
      <c r="A40" s="31" t="s">
        <v>28</v>
      </c>
      <c r="B40" s="28" t="s">
        <v>81</v>
      </c>
      <c r="C40" s="69"/>
      <c r="D40" s="70" t="s">
        <v>115</v>
      </c>
    </row>
    <row r="41" spans="1:4" ht="17.100000000000001" customHeight="1" x14ac:dyDescent="0.3">
      <c r="A41" s="31" t="s">
        <v>43</v>
      </c>
      <c r="B41" s="34" t="s">
        <v>82</v>
      </c>
      <c r="C41" s="69"/>
      <c r="D41" s="70" t="s">
        <v>115</v>
      </c>
    </row>
    <row r="42" spans="1:4" ht="17.100000000000001" customHeight="1" x14ac:dyDescent="0.3">
      <c r="A42" s="35" t="s">
        <v>45</v>
      </c>
      <c r="B42" s="28" t="s">
        <v>42</v>
      </c>
      <c r="C42" s="69"/>
      <c r="D42" s="70" t="s">
        <v>115</v>
      </c>
    </row>
    <row r="43" spans="1:4" ht="17.100000000000001" customHeight="1" x14ac:dyDescent="0.3">
      <c r="A43" s="36" t="s">
        <v>46</v>
      </c>
      <c r="B43" s="28" t="s">
        <v>44</v>
      </c>
      <c r="C43" s="69"/>
      <c r="D43" s="70" t="s">
        <v>115</v>
      </c>
    </row>
    <row r="44" spans="1:4" ht="16.5" customHeight="1" x14ac:dyDescent="0.3">
      <c r="A44" s="33" t="s">
        <v>48</v>
      </c>
      <c r="B44" s="28" t="s">
        <v>47</v>
      </c>
      <c r="C44" s="69"/>
      <c r="D44" s="70" t="s">
        <v>115</v>
      </c>
    </row>
    <row r="45" spans="1:4" s="38" customFormat="1" ht="15.75" customHeight="1" x14ac:dyDescent="0.3">
      <c r="A45" s="33" t="s">
        <v>50</v>
      </c>
      <c r="B45" s="37" t="s">
        <v>49</v>
      </c>
      <c r="C45" s="69"/>
      <c r="D45" s="70" t="s">
        <v>115</v>
      </c>
    </row>
    <row r="46" spans="1:4" ht="31.2" x14ac:dyDescent="0.3">
      <c r="A46" s="33" t="s">
        <v>52</v>
      </c>
      <c r="B46" s="62" t="s">
        <v>53</v>
      </c>
      <c r="C46" s="69"/>
      <c r="D46" s="70" t="s">
        <v>115</v>
      </c>
    </row>
    <row r="47" spans="1:4" ht="15.6" x14ac:dyDescent="0.3">
      <c r="A47" s="27" t="s">
        <v>76</v>
      </c>
      <c r="B47" s="28" t="s">
        <v>77</v>
      </c>
      <c r="C47" s="69"/>
      <c r="D47" s="70" t="s">
        <v>115</v>
      </c>
    </row>
    <row r="48" spans="1:4" ht="15.6" x14ac:dyDescent="0.3">
      <c r="A48" s="27" t="s">
        <v>78</v>
      </c>
      <c r="B48" s="28" t="s">
        <v>79</v>
      </c>
      <c r="C48" s="69"/>
      <c r="D48" s="70" t="s">
        <v>115</v>
      </c>
    </row>
    <row r="49" spans="3:4" ht="65.25" customHeight="1" x14ac:dyDescent="0.3">
      <c r="C49" s="21"/>
      <c r="D49" s="21"/>
    </row>
  </sheetData>
  <sheetProtection algorithmName="SHA-512" hashValue="itmCdkNxXQTstHibSM6FTBPc7XhthKTLKt1LGzQF5v/Um8swK5l0TTuTtgw2AvPPyyaYzY3CLd7mWCYAAQwQ5w==" saltValue="lFj09zGDgjOJo31a7FVyEQ==" spinCount="100000" sheet="1" selectLockedCells="1"/>
  <mergeCells count="7">
    <mergeCell ref="A1:B1"/>
    <mergeCell ref="A2:B2"/>
    <mergeCell ref="C1:D2"/>
    <mergeCell ref="A6:C6"/>
    <mergeCell ref="A3:C3"/>
    <mergeCell ref="A4:C4"/>
    <mergeCell ref="A5:C5"/>
  </mergeCells>
  <pageMargins left="0.25" right="0.25" top="0.97537878787878785" bottom="0.75" header="0.3" footer="0.3"/>
  <pageSetup orientation="portrait" r:id="rId1"/>
  <headerFooter>
    <oddHeader>&amp;C&amp;"Arial,Bold"&amp;12
SCHEDULE OF PRICES FOR 
LANDSCAPE MAINTENANCE SERVICES FOR RD416 MEDIANS&amp;R&amp;"Arial,Bold"&amp;13FORM PW-2.1A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Cover</vt:lpstr>
      <vt:lpstr>1-WORKMAN MILL RD</vt:lpstr>
      <vt:lpstr>2-GALE AVE PKWY</vt:lpstr>
      <vt:lpstr>3-7TH AVE PKWY</vt:lpstr>
      <vt:lpstr>4-HACIENDA BLVD</vt:lpstr>
      <vt:lpstr>5-HACIENDA BLVD</vt:lpstr>
      <vt:lpstr>6-STIMSON AVE</vt:lpstr>
      <vt:lpstr>7-SD1 PKWY</vt:lpstr>
      <vt:lpstr>8-SD4 PKWY</vt:lpstr>
      <vt:lpstr>UNIT PRICE LIST (INITIAL)</vt:lpstr>
      <vt:lpstr>UNIT PRICE LIST (OP01)</vt:lpstr>
      <vt:lpstr>UNIT PRICE LIST (OP02)</vt:lpstr>
      <vt:lpstr>UNIT PRICE LIST (OP03)</vt:lpstr>
      <vt:lpstr>UNIT PRICE LIST (OP04)</vt:lpstr>
      <vt:lpstr>SCHEDULE OF PRICES (INITIAL)</vt:lpstr>
      <vt:lpstr>SCHEDULE OF PRICES (OP01)</vt:lpstr>
      <vt:lpstr>SCHEDULE OF PRICES (OP02)</vt:lpstr>
      <vt:lpstr>SCHEDULE OF PRICES (OP03)</vt:lpstr>
      <vt:lpstr>SCHEDULE OF PRICES (OP04)</vt:lpstr>
      <vt:lpstr>SUMMARY (INITIAL)</vt:lpstr>
      <vt:lpstr>SUMMARY (OP01)</vt:lpstr>
      <vt:lpstr>SUMMARY (OP02)</vt:lpstr>
      <vt:lpstr>SUMMARY (OP03)</vt:lpstr>
      <vt:lpstr>SUMMARY (OP04)</vt:lpstr>
      <vt:lpstr>SUMMARY FOR ALL TERMS</vt:lpstr>
      <vt:lpstr>'SUMMARY (INITIAL)'!Print_Area</vt:lpstr>
      <vt:lpstr>'SUMMARY (OP01)'!Print_Area</vt:lpstr>
      <vt:lpstr>'SUMMARY (OP02)'!Print_Area</vt:lpstr>
      <vt:lpstr>'SUMMARY (OP03)'!Print_Area</vt:lpstr>
      <vt:lpstr>'SUMMARY (OP04)'!Print_Area</vt:lpstr>
      <vt:lpstr>'SUMMARY FOR ALL TERMS'!Print_Area</vt:lpstr>
      <vt:lpstr>'1-WORKMAN MILL RD'!Print_Titles</vt:lpstr>
      <vt:lpstr>'2-GALE AVE PKWY'!Print_Titles</vt:lpstr>
      <vt:lpstr>'3-7TH AVE PKWY'!Print_Titles</vt:lpstr>
      <vt:lpstr>'4-HACIENDA BLVD'!Print_Titles</vt:lpstr>
      <vt:lpstr>'5-HACIENDA BLVD'!Print_Titles</vt:lpstr>
      <vt:lpstr>'6-STIMSON AVE'!Print_Titles</vt:lpstr>
      <vt:lpstr>'7-SD1 PKWY'!Print_Titles</vt:lpstr>
      <vt:lpstr>'8-SD4 PKWY'!Print_Titles</vt:lpstr>
      <vt:lpstr>'SCHEDULE OF PRICES (INITIAL)'!Print_Titles</vt:lpstr>
      <vt:lpstr>'SCHEDULE OF PRICES (OP01)'!Print_Titles</vt:lpstr>
      <vt:lpstr>'SCHEDULE OF PRICES (OP02)'!Print_Titles</vt:lpstr>
      <vt:lpstr>'SCHEDULE OF PRICES (OP03)'!Print_Titles</vt:lpstr>
      <vt:lpstr>'SCHEDULE OF PRICES (OP04)'!Print_Titles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2019-09-04T18:21:25Z</cp:lastPrinted>
  <dcterms:created xsi:type="dcterms:W3CDTF">2018-03-12T14:20:26Z</dcterms:created>
  <dcterms:modified xsi:type="dcterms:W3CDTF">2019-10-24T20:02:27Z</dcterms:modified>
</cp:coreProperties>
</file>