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P:\aepub\Service Contracts\CONTRACT\Jairo\AN ENVIRONMENTAL LABORATORY SERVICES\01 RFP\Addenda\addendum additional docs reference\PW-2S\Updated cells for PW-2s\"/>
    </mc:Choice>
  </mc:AlternateContent>
  <xr:revisionPtr revIDLastSave="0" documentId="10_ncr:100000_{8A10E5F9-23BF-41A4-9443-2751DFD168BD}" xr6:coauthVersionLast="31" xr6:coauthVersionMax="31" xr10:uidLastSave="{00000000-0000-0000-0000-000000000000}"/>
  <bookViews>
    <workbookView xWindow="0" yWindow="0" windowWidth="23040" windowHeight="9912" xr2:uid="{00000000-000D-0000-FFFF-FFFF00000000}"/>
  </bookViews>
  <sheets>
    <sheet name="Price Schedule" sheetId="2" r:id="rId1"/>
  </sheets>
  <definedNames>
    <definedName name="_xlnm.Print_Area" localSheetId="0">'Price Schedule'!$A$1:$I$55</definedName>
    <definedName name="_xlnm.Print_Titles" localSheetId="0">'Price Schedule'!$5:$5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2" l="1"/>
  <c r="I23" i="2"/>
  <c r="I7" i="2" l="1"/>
  <c r="I8" i="2"/>
  <c r="I9" i="2"/>
  <c r="I10" i="2"/>
  <c r="I11" i="2"/>
  <c r="I12" i="2"/>
  <c r="I13" i="2"/>
  <c r="I14" i="2"/>
  <c r="I15" i="2"/>
  <c r="I16" i="2"/>
  <c r="I17" i="2"/>
  <c r="I18" i="2"/>
  <c r="I19" i="2"/>
  <c r="I20" i="2"/>
  <c r="I21" i="2"/>
  <c r="I22" i="2"/>
  <c r="I6" i="2"/>
  <c r="H25" i="2" l="1"/>
  <c r="A10" i="2"/>
  <c r="A11" i="2" s="1"/>
  <c r="A12" i="2" s="1"/>
  <c r="A13" i="2" s="1"/>
  <c r="A14" i="2" s="1"/>
  <c r="A15" i="2" s="1"/>
  <c r="A16" i="2" s="1"/>
  <c r="A17" i="2" s="1"/>
  <c r="A18" i="2" s="1"/>
  <c r="A7" i="2"/>
  <c r="A19" i="2" l="1"/>
  <c r="A20" i="2" s="1"/>
  <c r="A21" i="2" s="1"/>
  <c r="A22" i="2" s="1"/>
  <c r="A23" i="2" s="1"/>
  <c r="A24" i="2" s="1"/>
</calcChain>
</file>

<file path=xl/sharedStrings.xml><?xml version="1.0" encoding="utf-8"?>
<sst xmlns="http://schemas.openxmlformats.org/spreadsheetml/2006/main" count="72" uniqueCount="69">
  <si>
    <t>No.</t>
  </si>
  <si>
    <t>Quantity
(per year)</t>
  </si>
  <si>
    <t>Unit Cost
$</t>
  </si>
  <si>
    <t>MDL
Units</t>
  </si>
  <si>
    <t>Polychlorinated Biphenyls</t>
  </si>
  <si>
    <t xml:space="preserve">ANALYTES </t>
  </si>
  <si>
    <t xml:space="preserve">METHOD </t>
  </si>
  <si>
    <t>MDL</t>
  </si>
  <si>
    <t>&lt;</t>
  </si>
  <si>
    <t>MPN/100mL</t>
  </si>
  <si>
    <t>mg/L</t>
  </si>
  <si>
    <t>NA</t>
  </si>
  <si>
    <t>ug/L</t>
  </si>
  <si>
    <t>NTU</t>
  </si>
  <si>
    <t>pg/L</t>
  </si>
  <si>
    <t>ORP</t>
  </si>
  <si>
    <t>µmhos/cm</t>
  </si>
  <si>
    <t>PCB</t>
  </si>
  <si>
    <t>EPA</t>
  </si>
  <si>
    <t>Environmental Protection Agency</t>
  </si>
  <si>
    <t>TAT</t>
  </si>
  <si>
    <t>FNU</t>
  </si>
  <si>
    <t>TST</t>
  </si>
  <si>
    <t>Test of Significant Toxicity</t>
  </si>
  <si>
    <t xml:space="preserve">TIE </t>
  </si>
  <si>
    <t>Toxicity Identification Evaluation</t>
  </si>
  <si>
    <t>MFL</t>
  </si>
  <si>
    <t xml:space="preserve"> ____________%</t>
  </si>
  <si>
    <t>SM</t>
  </si>
  <si>
    <t>Standard Method</t>
  </si>
  <si>
    <t>Turnaround Time</t>
  </si>
  <si>
    <t>Not Applicable</t>
  </si>
  <si>
    <t>Most Probable Number per 100 Milliliters</t>
  </si>
  <si>
    <t>Milligrams per Liter</t>
  </si>
  <si>
    <t>Micrograms per Liter</t>
  </si>
  <si>
    <t>Picograms per Liter</t>
  </si>
  <si>
    <t xml:space="preserve">Micromhos per Centimeter </t>
  </si>
  <si>
    <t>Less than</t>
  </si>
  <si>
    <t>Formazine Nephelometric Unit</t>
  </si>
  <si>
    <t>Method Detection Limit</t>
  </si>
  <si>
    <t>Million Fibers per Liter</t>
  </si>
  <si>
    <t xml:space="preserve">Nephelometric Turbidity Units </t>
  </si>
  <si>
    <t>Oxidation Reduction Potential</t>
  </si>
  <si>
    <t>ABBREVIATIONS AND UNITS OF MEASUREMENT</t>
  </si>
  <si>
    <t>Total Coliform</t>
  </si>
  <si>
    <t>Fecal Coliform</t>
  </si>
  <si>
    <t>Enterococcus</t>
  </si>
  <si>
    <t>Nitrate-N</t>
  </si>
  <si>
    <t>Nitrite-N</t>
  </si>
  <si>
    <t>Chloride</t>
  </si>
  <si>
    <t>Sulfate</t>
  </si>
  <si>
    <t>Ammonia-N</t>
  </si>
  <si>
    <t>Ammonia-N Distillation Prep</t>
  </si>
  <si>
    <t>pH</t>
  </si>
  <si>
    <t>BOD</t>
  </si>
  <si>
    <t>Turbidity</t>
  </si>
  <si>
    <t>Total Nitrogen</t>
  </si>
  <si>
    <t>TDS</t>
  </si>
  <si>
    <t xml:space="preserve">TKJ-N  </t>
  </si>
  <si>
    <t>TKJ-N Digestion Prep</t>
  </si>
  <si>
    <t>Organic-N</t>
  </si>
  <si>
    <t>Boron</t>
  </si>
  <si>
    <t>Residual Chlorine, Total</t>
  </si>
  <si>
    <t>The following table provides an estimate of DBH's annual septic system testing requirements.  Required analyses shall be performed by laboratories certified by the State Water Resources Control Board to perform such analyses pursuant to Article 3, commencing with section 100825, of Chapter 4 of Part 1 of Division 101, Health and Safety Code. Unless directed otherwise by the State Board, analyses shall be made in accordance with U.S. EPA approved methods as prescribed at 40 Code of Federal Regulations parts 141.21 through 141.42, 141.66, and 141.89.</t>
  </si>
  <si>
    <t xml:space="preserve"> Required
TAT </t>
  </si>
  <si>
    <t>Total Cost
$</t>
  </si>
  <si>
    <t>ANALYTICAL METHOD REQUIREMENTS
DEPARTMENT OF BEACHES &amp; HARBORS (DBH)</t>
  </si>
  <si>
    <t>The undersigned Proposer offers to perform the work described in the Request for Proposal (RFP) for the following price(s).  The Proposer's rate(s) (hourly, monthly, etc.) shall include all administrative costs, labor, supervision, overtime,  materials, transportation , taxes, equipment, sample containers, supplies, and laboratory consultation unless stated otherwise in the RFP.  It is understood and agreed that quantities may vary for any project and the unit prices quoted in the Schedule of Prices will apply to the actual quantities, whatever they may be.  Required turnaround times ("Required TAT") are listed in business days (i.e., 5 business days per week) and can be changed on a per project basis with Program Manager approval.  Although not anticipated, the County may request analysis for test methods or additional laboratory services not listed below. Any test not listed on this Schedule of Prices will be paid at the Proposer's current published prices which include all costs for the testing as described above.</t>
  </si>
  <si>
    <t>TOTAL PROPOSED ANNUAL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</si>
</sst>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0"/>
      <color indexed="8"/>
      <name val="Arial"/>
      <family val="2"/>
    </font>
    <font>
      <sz val="11"/>
      <color theme="1"/>
      <name val="Calibri"/>
      <family val="2"/>
      <scheme val="minor"/>
    </font>
    <font>
      <sz val="12"/>
      <color theme="1"/>
      <name val="Arial"/>
      <family val="2"/>
    </font>
    <font>
      <sz val="12"/>
      <color rgb="FF000000"/>
      <name val="Arial"/>
      <family val="2"/>
    </font>
    <font>
      <b/>
      <sz val="12"/>
      <color rgb="FF000000"/>
      <name val="Arial"/>
      <family val="2"/>
    </font>
    <font>
      <b/>
      <sz val="12"/>
      <color theme="1"/>
      <name val="Arial"/>
      <family val="2"/>
    </font>
    <font>
      <b/>
      <sz val="12"/>
      <name val="Arial"/>
      <family val="2"/>
    </font>
    <font>
      <b/>
      <u/>
      <sz val="12"/>
      <color theme="1"/>
      <name val="Arial"/>
      <family val="2"/>
    </font>
    <font>
      <sz val="12"/>
      <name val="Arial"/>
      <family val="2"/>
    </font>
    <font>
      <u/>
      <sz val="12"/>
      <color theme="1"/>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s>
  <cellStyleXfs count="4">
    <xf numFmtId="0" fontId="0" fillId="0" borderId="0"/>
    <xf numFmtId="0" fontId="1" fillId="0" borderId="0"/>
    <xf numFmtId="0" fontId="1" fillId="0" borderId="0"/>
    <xf numFmtId="44" fontId="2" fillId="0" borderId="0" applyFont="0" applyFill="0" applyBorder="0" applyAlignment="0" applyProtection="0"/>
  </cellStyleXfs>
  <cellXfs count="81">
    <xf numFmtId="0" fontId="0" fillId="0" borderId="0" xfId="0"/>
    <xf numFmtId="0" fontId="4" fillId="0" borderId="0" xfId="2" applyFont="1" applyAlignment="1">
      <alignment vertical="center"/>
    </xf>
    <xf numFmtId="0" fontId="5" fillId="0" borderId="0" xfId="2" applyFont="1" applyAlignment="1">
      <alignment vertical="center"/>
    </xf>
    <xf numFmtId="0" fontId="3" fillId="0" borderId="0" xfId="0" applyFont="1"/>
    <xf numFmtId="0" fontId="5" fillId="0" borderId="0" xfId="2" applyFont="1" applyBorder="1" applyAlignment="1">
      <alignment horizontal="center" vertical="center"/>
    </xf>
    <xf numFmtId="0" fontId="4" fillId="0" borderId="0" xfId="2" applyFont="1" applyBorder="1" applyAlignment="1">
      <alignment vertical="center"/>
    </xf>
    <xf numFmtId="0" fontId="4" fillId="0" borderId="0" xfId="2" applyFont="1" applyBorder="1" applyAlignment="1">
      <alignment horizontal="left" vertical="top"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vertical="center" wrapText="1"/>
    </xf>
    <xf numFmtId="44" fontId="6" fillId="2" borderId="4" xfId="3" applyFont="1" applyFill="1" applyBorder="1" applyAlignment="1">
      <alignment horizontal="center" wrapText="1"/>
    </xf>
    <xf numFmtId="44" fontId="6" fillId="2" borderId="5" xfId="3" applyFont="1" applyFill="1" applyBorder="1" applyAlignment="1">
      <alignment horizontal="center" wrapText="1"/>
    </xf>
    <xf numFmtId="0" fontId="3" fillId="2" borderId="6" xfId="0" applyFont="1" applyFill="1" applyBorder="1" applyAlignment="1">
      <alignment horizontal="center"/>
    </xf>
    <xf numFmtId="0" fontId="7" fillId="0" borderId="2" xfId="0" applyFont="1" applyBorder="1"/>
    <xf numFmtId="0" fontId="3" fillId="2" borderId="2" xfId="0" applyFont="1" applyFill="1" applyBorder="1" applyAlignment="1">
      <alignment horizontal="center"/>
    </xf>
    <xf numFmtId="0" fontId="3" fillId="2" borderId="11" xfId="0" applyFont="1" applyFill="1" applyBorder="1" applyAlignment="1">
      <alignment horizontal="center"/>
    </xf>
    <xf numFmtId="0" fontId="7" fillId="0" borderId="1" xfId="0" applyFont="1" applyBorder="1"/>
    <xf numFmtId="0" fontId="3" fillId="2" borderId="1" xfId="0" applyFont="1" applyFill="1" applyBorder="1" applyAlignment="1">
      <alignment horizontal="center"/>
    </xf>
    <xf numFmtId="0" fontId="7" fillId="2" borderId="1" xfId="0" applyFont="1" applyFill="1" applyBorder="1"/>
    <xf numFmtId="0" fontId="3" fillId="2" borderId="8" xfId="0" applyFont="1" applyFill="1" applyBorder="1" applyAlignment="1">
      <alignment horizontal="center"/>
    </xf>
    <xf numFmtId="0" fontId="7" fillId="2" borderId="9" xfId="0" applyFont="1" applyFill="1" applyBorder="1"/>
    <xf numFmtId="0" fontId="3" fillId="2" borderId="9" xfId="0" applyFont="1" applyFill="1" applyBorder="1" applyAlignment="1">
      <alignment horizontal="center"/>
    </xf>
    <xf numFmtId="0" fontId="3" fillId="0" borderId="0" xfId="0" applyFont="1" applyAlignment="1">
      <alignment horizontal="left"/>
    </xf>
    <xf numFmtId="44" fontId="3" fillId="0" borderId="0" xfId="3" applyFont="1"/>
    <xf numFmtId="0" fontId="8" fillId="0" borderId="0" xfId="0" applyFont="1"/>
    <xf numFmtId="0" fontId="4" fillId="0" borderId="0" xfId="2" applyFont="1" applyAlignment="1">
      <alignment horizontal="left" vertical="center"/>
    </xf>
    <xf numFmtId="0" fontId="9" fillId="0" borderId="0" xfId="2" applyFont="1" applyAlignment="1">
      <alignment horizontal="left" vertical="center" wrapText="1"/>
    </xf>
    <xf numFmtId="0" fontId="9" fillId="0" borderId="0" xfId="2" applyFont="1" applyAlignment="1">
      <alignment vertical="center"/>
    </xf>
    <xf numFmtId="0" fontId="9" fillId="0" borderId="0" xfId="2" applyFont="1" applyAlignment="1">
      <alignment horizontal="left" vertical="center"/>
    </xf>
    <xf numFmtId="0" fontId="9" fillId="0" borderId="0" xfId="2" applyFont="1" applyAlignment="1">
      <alignment horizontal="center" vertical="center"/>
    </xf>
    <xf numFmtId="44" fontId="9" fillId="0" borderId="0" xfId="3" applyFont="1" applyAlignment="1">
      <alignment vertical="center"/>
    </xf>
    <xf numFmtId="0" fontId="9" fillId="0" borderId="0" xfId="2" applyFont="1" applyAlignment="1">
      <alignment horizontal="right" vertical="center"/>
    </xf>
    <xf numFmtId="0" fontId="9" fillId="0" borderId="0" xfId="2" applyFont="1" applyFill="1" applyAlignment="1">
      <alignment horizontal="left" vertical="center"/>
    </xf>
    <xf numFmtId="0" fontId="9" fillId="0" borderId="0" xfId="2" applyFont="1" applyFill="1" applyAlignment="1">
      <alignment vertical="center"/>
    </xf>
    <xf numFmtId="0" fontId="8" fillId="0" borderId="0" xfId="0" applyFont="1" applyAlignment="1">
      <alignment vertical="center"/>
    </xf>
    <xf numFmtId="0" fontId="6" fillId="0" borderId="0" xfId="0" applyFont="1"/>
    <xf numFmtId="0" fontId="3" fillId="0" borderId="0" xfId="0" applyFont="1" applyAlignment="1">
      <alignment horizontal="left" vertical="center"/>
    </xf>
    <xf numFmtId="0" fontId="4" fillId="0" borderId="0" xfId="2" applyFont="1" applyAlignment="1">
      <alignment horizontal="right" vertical="center"/>
    </xf>
    <xf numFmtId="0" fontId="3" fillId="0" borderId="0" xfId="0" applyFont="1" applyAlignment="1">
      <alignment horizontal="left" vertical="top"/>
    </xf>
    <xf numFmtId="0" fontId="4" fillId="0" borderId="0" xfId="2" applyFont="1" applyAlignment="1">
      <alignment horizontal="center" vertical="center"/>
    </xf>
    <xf numFmtId="44" fontId="4" fillId="0" borderId="0" xfId="3" applyFont="1" applyAlignment="1">
      <alignment vertical="center"/>
    </xf>
    <xf numFmtId="0" fontId="3" fillId="0" borderId="0" xfId="0" applyFont="1" applyAlignment="1">
      <alignment horizontal="left" vertical="center" indent="15"/>
    </xf>
    <xf numFmtId="0" fontId="10" fillId="0" borderId="0" xfId="0" applyFont="1" applyAlignment="1">
      <alignment horizontal="left" vertical="top"/>
    </xf>
    <xf numFmtId="0" fontId="3" fillId="0" borderId="0" xfId="0" applyFont="1" applyAlignment="1">
      <alignment horizontal="center"/>
    </xf>
    <xf numFmtId="0" fontId="3" fillId="0" borderId="0" xfId="0" applyFont="1" applyAlignment="1">
      <alignment vertical="center"/>
    </xf>
    <xf numFmtId="0" fontId="3" fillId="0" borderId="0" xfId="0" applyFont="1" applyAlignment="1"/>
    <xf numFmtId="44" fontId="3" fillId="0" borderId="0" xfId="3" applyFont="1" applyAlignment="1">
      <alignment horizontal="center"/>
    </xf>
    <xf numFmtId="0" fontId="3" fillId="0" borderId="0" xfId="0" applyFont="1" applyAlignment="1">
      <alignment horizontal="justify" vertical="center"/>
    </xf>
    <xf numFmtId="0" fontId="3" fillId="0" borderId="0" xfId="0" applyFont="1" applyBorder="1" applyAlignment="1"/>
    <xf numFmtId="44" fontId="4" fillId="0" borderId="0" xfId="3" applyFont="1" applyAlignment="1">
      <alignment horizontal="center" vertical="center"/>
    </xf>
    <xf numFmtId="44" fontId="4" fillId="0" borderId="0" xfId="2" applyNumberFormat="1" applyFont="1" applyBorder="1" applyAlignment="1">
      <alignment vertical="center"/>
    </xf>
    <xf numFmtId="0" fontId="3" fillId="0" borderId="0" xfId="0" applyFont="1" applyBorder="1"/>
    <xf numFmtId="0" fontId="3" fillId="0" borderId="0" xfId="0" applyFont="1" applyBorder="1" applyAlignment="1">
      <alignment horizontal="center"/>
    </xf>
    <xf numFmtId="44" fontId="3" fillId="0" borderId="0" xfId="3" applyFont="1" applyBorder="1"/>
    <xf numFmtId="44" fontId="4" fillId="0" borderId="0" xfId="3" applyFont="1" applyBorder="1" applyAlignment="1">
      <alignment vertical="center"/>
    </xf>
    <xf numFmtId="0" fontId="3" fillId="0" borderId="0" xfId="0" applyFont="1" applyBorder="1" applyAlignment="1">
      <alignment horizontal="justify" vertical="center"/>
    </xf>
    <xf numFmtId="44" fontId="3" fillId="0" borderId="0" xfId="0" applyNumberFormat="1" applyFont="1" applyBorder="1" applyAlignment="1"/>
    <xf numFmtId="44" fontId="4" fillId="0" borderId="0" xfId="3" applyFont="1" applyBorder="1" applyAlignment="1"/>
    <xf numFmtId="44" fontId="3" fillId="2" borderId="2" xfId="3" applyFont="1" applyFill="1" applyBorder="1" applyAlignment="1" applyProtection="1">
      <alignment horizontal="center"/>
      <protection locked="0"/>
    </xf>
    <xf numFmtId="44" fontId="3" fillId="2" borderId="1" xfId="3" applyFont="1" applyFill="1" applyBorder="1" applyAlignment="1" applyProtection="1">
      <alignment horizontal="center"/>
      <protection locked="0"/>
    </xf>
    <xf numFmtId="44" fontId="3" fillId="2" borderId="9" xfId="3" applyFont="1" applyFill="1" applyBorder="1" applyAlignment="1" applyProtection="1">
      <alignment horizontal="center"/>
      <protection locked="0"/>
    </xf>
    <xf numFmtId="0" fontId="3" fillId="2" borderId="2" xfId="0" applyFont="1" applyFill="1" applyBorder="1" applyAlignment="1" applyProtection="1">
      <alignment horizontal="left"/>
      <protection locked="0"/>
    </xf>
    <xf numFmtId="0" fontId="3" fillId="2" borderId="2"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0" fontId="3" fillId="2" borderId="1" xfId="0" applyFont="1" applyFill="1" applyBorder="1" applyAlignment="1" applyProtection="1">
      <alignment horizontal="center"/>
      <protection locked="0"/>
    </xf>
    <xf numFmtId="0" fontId="3" fillId="2" borderId="9" xfId="0" applyFont="1" applyFill="1" applyBorder="1" applyAlignment="1" applyProtection="1">
      <alignment horizontal="left"/>
      <protection locked="0"/>
    </xf>
    <xf numFmtId="0" fontId="3" fillId="2" borderId="9" xfId="0" applyFont="1" applyFill="1" applyBorder="1" applyAlignment="1" applyProtection="1">
      <alignment horizontal="center"/>
      <protection locked="0"/>
    </xf>
    <xf numFmtId="0" fontId="4" fillId="0" borderId="0" xfId="2" applyFont="1" applyBorder="1" applyAlignment="1">
      <alignment horizontal="left" vertical="top" wrapText="1"/>
    </xf>
    <xf numFmtId="0" fontId="6" fillId="0" borderId="0" xfId="0" applyFont="1" applyAlignment="1">
      <alignment horizontal="center" wrapText="1"/>
    </xf>
    <xf numFmtId="0" fontId="6" fillId="0" borderId="0" xfId="0" applyFont="1" applyAlignment="1">
      <alignment horizontal="center"/>
    </xf>
    <xf numFmtId="0" fontId="4" fillId="0" borderId="0" xfId="2" applyFont="1" applyBorder="1" applyAlignment="1">
      <alignment horizontal="justify" wrapText="1"/>
    </xf>
    <xf numFmtId="0" fontId="3" fillId="0" borderId="0" xfId="0" applyFont="1" applyBorder="1" applyAlignment="1">
      <alignment horizontal="center"/>
    </xf>
    <xf numFmtId="44" fontId="3" fillId="0" borderId="13" xfId="3" applyFont="1" applyBorder="1" applyAlignment="1" applyProtection="1">
      <alignment horizontal="center"/>
    </xf>
    <xf numFmtId="44" fontId="3" fillId="0" borderId="14" xfId="3" applyFont="1" applyBorder="1" applyAlignment="1" applyProtection="1">
      <alignment horizontal="center"/>
    </xf>
    <xf numFmtId="0" fontId="3" fillId="0" borderId="15" xfId="0" applyFont="1" applyBorder="1" applyAlignment="1">
      <alignment horizontal="right"/>
    </xf>
    <xf numFmtId="0" fontId="3" fillId="0" borderId="16" xfId="0" applyFont="1" applyBorder="1" applyAlignment="1">
      <alignment horizontal="right"/>
    </xf>
    <xf numFmtId="0" fontId="3" fillId="0" borderId="17" xfId="0" applyFont="1" applyBorder="1" applyAlignment="1">
      <alignment horizontal="right"/>
    </xf>
    <xf numFmtId="44" fontId="3" fillId="2" borderId="7" xfId="3" applyFont="1" applyFill="1" applyBorder="1" applyAlignment="1" applyProtection="1">
      <alignment horizontal="center"/>
    </xf>
    <xf numFmtId="44" fontId="3" fillId="2" borderId="12" xfId="3" applyFont="1" applyFill="1" applyBorder="1" applyAlignment="1" applyProtection="1">
      <alignment horizontal="center"/>
    </xf>
    <xf numFmtId="44" fontId="3" fillId="2" borderId="10" xfId="3" applyFont="1" applyFill="1" applyBorder="1" applyAlignment="1" applyProtection="1">
      <alignment horizontal="center"/>
    </xf>
  </cellXfs>
  <cellStyles count="4">
    <cellStyle name="Currency" xfId="3" builtinId="4"/>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5"/>
  <sheetViews>
    <sheetView tabSelected="1" topLeftCell="A9" zoomScaleNormal="100" workbookViewId="0">
      <selection activeCell="H19" sqref="H19"/>
    </sheetView>
  </sheetViews>
  <sheetFormatPr defaultColWidth="15.109375" defaultRowHeight="15" x14ac:dyDescent="0.25"/>
  <cols>
    <col min="1" max="1" width="5.33203125" style="3" customWidth="1"/>
    <col min="2" max="2" width="56.6640625" style="23" customWidth="1"/>
    <col min="3" max="3" width="12.109375" style="23" customWidth="1"/>
    <col min="4" max="4" width="12" style="23" customWidth="1"/>
    <col min="5" max="5" width="7.88671875" style="3" customWidth="1"/>
    <col min="6" max="6" width="12.44140625" style="3" customWidth="1"/>
    <col min="7" max="7" width="12.109375" style="3" customWidth="1"/>
    <col min="8" max="8" width="13.44140625" style="24" customWidth="1"/>
    <col min="9" max="9" width="16.88671875" style="24" customWidth="1"/>
    <col min="10" max="16384" width="15.109375" style="3"/>
  </cols>
  <sheetData>
    <row r="1" spans="1:22" s="1" customFormat="1" ht="31.2" customHeight="1" x14ac:dyDescent="0.3">
      <c r="A1" s="69" t="s">
        <v>66</v>
      </c>
      <c r="B1" s="70"/>
      <c r="C1" s="70"/>
      <c r="D1" s="70"/>
      <c r="E1" s="70"/>
      <c r="F1" s="70"/>
      <c r="G1" s="70"/>
      <c r="H1" s="70"/>
      <c r="I1" s="70"/>
      <c r="J1" s="3"/>
      <c r="K1" s="3"/>
      <c r="L1" s="3"/>
      <c r="M1" s="3"/>
      <c r="N1" s="3"/>
      <c r="O1" s="3"/>
      <c r="P1" s="3"/>
      <c r="Q1" s="3"/>
      <c r="R1" s="4"/>
      <c r="T1" s="5"/>
      <c r="U1" s="5"/>
      <c r="V1" s="5"/>
    </row>
    <row r="2" spans="1:22" s="1" customFormat="1" ht="108" customHeight="1" x14ac:dyDescent="0.25">
      <c r="A2" s="71" t="s">
        <v>67</v>
      </c>
      <c r="B2" s="71"/>
      <c r="C2" s="71"/>
      <c r="D2" s="71"/>
      <c r="E2" s="71"/>
      <c r="F2" s="71"/>
      <c r="G2" s="71"/>
      <c r="H2" s="71"/>
      <c r="I2" s="71"/>
      <c r="J2" s="6"/>
      <c r="K2" s="6"/>
      <c r="L2" s="6"/>
      <c r="M2" s="6"/>
      <c r="N2" s="6"/>
      <c r="O2" s="6"/>
      <c r="P2" s="6"/>
      <c r="Q2" s="6"/>
      <c r="R2" s="6"/>
      <c r="T2" s="5"/>
      <c r="U2" s="5"/>
      <c r="V2" s="5"/>
    </row>
    <row r="3" spans="1:22" s="1" customFormat="1" ht="63" customHeight="1" x14ac:dyDescent="0.25">
      <c r="A3" s="71" t="s">
        <v>63</v>
      </c>
      <c r="B3" s="71"/>
      <c r="C3" s="71"/>
      <c r="D3" s="71"/>
      <c r="E3" s="71"/>
      <c r="F3" s="71"/>
      <c r="G3" s="71"/>
      <c r="H3" s="71"/>
      <c r="I3" s="71"/>
      <c r="J3" s="6"/>
      <c r="K3" s="6"/>
      <c r="L3" s="6"/>
      <c r="M3" s="6"/>
      <c r="N3" s="6"/>
      <c r="O3" s="6"/>
      <c r="P3" s="6"/>
      <c r="Q3" s="6"/>
      <c r="R3" s="6"/>
      <c r="T3" s="5"/>
      <c r="U3" s="5"/>
      <c r="V3" s="5"/>
    </row>
    <row r="4" spans="1:22" s="1" customFormat="1" ht="5.4" customHeight="1" thickBot="1" x14ac:dyDescent="0.35">
      <c r="A4" s="68"/>
      <c r="B4" s="68"/>
      <c r="C4" s="68"/>
      <c r="D4" s="68"/>
      <c r="E4" s="68"/>
      <c r="F4" s="68"/>
      <c r="G4" s="68"/>
      <c r="H4" s="68"/>
      <c r="I4" s="68"/>
      <c r="J4" s="6"/>
      <c r="K4" s="6"/>
      <c r="L4" s="6"/>
      <c r="M4" s="6"/>
      <c r="N4" s="6"/>
      <c r="O4" s="6"/>
      <c r="P4" s="6"/>
      <c r="Q4" s="6"/>
      <c r="R4" s="6"/>
      <c r="T4" s="5"/>
      <c r="U4" s="5"/>
      <c r="V4" s="5"/>
    </row>
    <row r="5" spans="1:22" ht="32.4" thickTop="1" thickBot="1" x14ac:dyDescent="0.35">
      <c r="A5" s="7" t="s">
        <v>0</v>
      </c>
      <c r="B5" s="8" t="s">
        <v>5</v>
      </c>
      <c r="C5" s="8" t="s">
        <v>6</v>
      </c>
      <c r="D5" s="8" t="s">
        <v>7</v>
      </c>
      <c r="E5" s="9" t="s">
        <v>3</v>
      </c>
      <c r="F5" s="10" t="s">
        <v>64</v>
      </c>
      <c r="G5" s="9" t="s">
        <v>1</v>
      </c>
      <c r="H5" s="11" t="s">
        <v>2</v>
      </c>
      <c r="I5" s="12" t="s">
        <v>65</v>
      </c>
    </row>
    <row r="6" spans="1:22" ht="24" customHeight="1" x14ac:dyDescent="0.3">
      <c r="A6" s="13">
        <v>1</v>
      </c>
      <c r="B6" s="14" t="s">
        <v>44</v>
      </c>
      <c r="C6" s="62"/>
      <c r="D6" s="62"/>
      <c r="E6" s="63"/>
      <c r="F6" s="15">
        <v>20</v>
      </c>
      <c r="G6" s="15">
        <v>188</v>
      </c>
      <c r="H6" s="59"/>
      <c r="I6" s="78">
        <f>G6*H6</f>
        <v>0</v>
      </c>
    </row>
    <row r="7" spans="1:22" ht="24" customHeight="1" x14ac:dyDescent="0.3">
      <c r="A7" s="16">
        <f t="shared" ref="A7:A24" si="0">1+A6</f>
        <v>2</v>
      </c>
      <c r="B7" s="17" t="s">
        <v>45</v>
      </c>
      <c r="C7" s="64"/>
      <c r="D7" s="64"/>
      <c r="E7" s="65"/>
      <c r="F7" s="18">
        <v>20</v>
      </c>
      <c r="G7" s="18">
        <v>188</v>
      </c>
      <c r="H7" s="60"/>
      <c r="I7" s="79">
        <f t="shared" ref="I7:I24" si="1">G7*H7</f>
        <v>0</v>
      </c>
    </row>
    <row r="8" spans="1:22" ht="24" customHeight="1" x14ac:dyDescent="0.3">
      <c r="A8" s="16">
        <v>3</v>
      </c>
      <c r="B8" s="17" t="s">
        <v>46</v>
      </c>
      <c r="C8" s="64"/>
      <c r="D8" s="64"/>
      <c r="E8" s="65"/>
      <c r="F8" s="18">
        <v>20</v>
      </c>
      <c r="G8" s="18">
        <v>188</v>
      </c>
      <c r="H8" s="60"/>
      <c r="I8" s="79">
        <f t="shared" si="1"/>
        <v>0</v>
      </c>
    </row>
    <row r="9" spans="1:22" ht="24" customHeight="1" x14ac:dyDescent="0.3">
      <c r="A9" s="16">
        <v>1</v>
      </c>
      <c r="B9" s="19" t="s">
        <v>47</v>
      </c>
      <c r="C9" s="64"/>
      <c r="D9" s="64"/>
      <c r="E9" s="65"/>
      <c r="F9" s="18">
        <v>20</v>
      </c>
      <c r="G9" s="18">
        <v>160</v>
      </c>
      <c r="H9" s="60"/>
      <c r="I9" s="79">
        <f t="shared" si="1"/>
        <v>0</v>
      </c>
    </row>
    <row r="10" spans="1:22" ht="24" customHeight="1" x14ac:dyDescent="0.3">
      <c r="A10" s="16">
        <f t="shared" si="0"/>
        <v>2</v>
      </c>
      <c r="B10" s="19" t="s">
        <v>48</v>
      </c>
      <c r="C10" s="64"/>
      <c r="D10" s="64"/>
      <c r="E10" s="65"/>
      <c r="F10" s="18">
        <v>20</v>
      </c>
      <c r="G10" s="18">
        <v>160</v>
      </c>
      <c r="H10" s="60"/>
      <c r="I10" s="79">
        <f t="shared" si="1"/>
        <v>0</v>
      </c>
    </row>
    <row r="11" spans="1:22" ht="24" customHeight="1" x14ac:dyDescent="0.3">
      <c r="A11" s="16">
        <f t="shared" si="0"/>
        <v>3</v>
      </c>
      <c r="B11" s="19" t="s">
        <v>49</v>
      </c>
      <c r="C11" s="64"/>
      <c r="D11" s="64"/>
      <c r="E11" s="65"/>
      <c r="F11" s="18">
        <v>20</v>
      </c>
      <c r="G11" s="18">
        <v>160</v>
      </c>
      <c r="H11" s="60"/>
      <c r="I11" s="79">
        <f t="shared" si="1"/>
        <v>0</v>
      </c>
    </row>
    <row r="12" spans="1:22" ht="24" customHeight="1" x14ac:dyDescent="0.3">
      <c r="A12" s="16">
        <f t="shared" si="0"/>
        <v>4</v>
      </c>
      <c r="B12" s="19" t="s">
        <v>50</v>
      </c>
      <c r="C12" s="64"/>
      <c r="D12" s="64"/>
      <c r="E12" s="65"/>
      <c r="F12" s="18">
        <v>20</v>
      </c>
      <c r="G12" s="18">
        <v>160</v>
      </c>
      <c r="H12" s="60"/>
      <c r="I12" s="79">
        <f t="shared" si="1"/>
        <v>0</v>
      </c>
    </row>
    <row r="13" spans="1:22" ht="24" customHeight="1" x14ac:dyDescent="0.3">
      <c r="A13" s="16">
        <f t="shared" si="0"/>
        <v>5</v>
      </c>
      <c r="B13" s="19" t="s">
        <v>51</v>
      </c>
      <c r="C13" s="64"/>
      <c r="D13" s="64"/>
      <c r="E13" s="65"/>
      <c r="F13" s="18">
        <v>20</v>
      </c>
      <c r="G13" s="18">
        <v>160</v>
      </c>
      <c r="H13" s="60"/>
      <c r="I13" s="79">
        <f t="shared" si="1"/>
        <v>0</v>
      </c>
    </row>
    <row r="14" spans="1:22" ht="24" customHeight="1" x14ac:dyDescent="0.3">
      <c r="A14" s="16">
        <f t="shared" si="0"/>
        <v>6</v>
      </c>
      <c r="B14" s="19" t="s">
        <v>52</v>
      </c>
      <c r="C14" s="64"/>
      <c r="D14" s="64"/>
      <c r="E14" s="65"/>
      <c r="F14" s="18">
        <v>20</v>
      </c>
      <c r="G14" s="18">
        <v>160</v>
      </c>
      <c r="H14" s="60"/>
      <c r="I14" s="79">
        <f t="shared" si="1"/>
        <v>0</v>
      </c>
    </row>
    <row r="15" spans="1:22" ht="24" customHeight="1" x14ac:dyDescent="0.3">
      <c r="A15" s="16">
        <f t="shared" si="0"/>
        <v>7</v>
      </c>
      <c r="B15" s="19" t="s">
        <v>53</v>
      </c>
      <c r="C15" s="64"/>
      <c r="D15" s="64"/>
      <c r="E15" s="65"/>
      <c r="F15" s="18">
        <v>10</v>
      </c>
      <c r="G15" s="18">
        <v>160</v>
      </c>
      <c r="H15" s="60"/>
      <c r="I15" s="79">
        <f t="shared" si="1"/>
        <v>0</v>
      </c>
    </row>
    <row r="16" spans="1:22" ht="24" customHeight="1" x14ac:dyDescent="0.3">
      <c r="A16" s="16">
        <f t="shared" si="0"/>
        <v>8</v>
      </c>
      <c r="B16" s="19" t="s">
        <v>54</v>
      </c>
      <c r="C16" s="64"/>
      <c r="D16" s="64"/>
      <c r="E16" s="65"/>
      <c r="F16" s="18">
        <v>10</v>
      </c>
      <c r="G16" s="18">
        <v>160</v>
      </c>
      <c r="H16" s="60"/>
      <c r="I16" s="79">
        <f t="shared" si="1"/>
        <v>0</v>
      </c>
    </row>
    <row r="17" spans="1:21" ht="24" customHeight="1" x14ac:dyDescent="0.3">
      <c r="A17" s="16">
        <f t="shared" si="0"/>
        <v>9</v>
      </c>
      <c r="B17" s="19" t="s">
        <v>55</v>
      </c>
      <c r="C17" s="64"/>
      <c r="D17" s="64"/>
      <c r="E17" s="65"/>
      <c r="F17" s="18">
        <v>10</v>
      </c>
      <c r="G17" s="18">
        <v>160</v>
      </c>
      <c r="H17" s="60"/>
      <c r="I17" s="79">
        <f t="shared" si="1"/>
        <v>0</v>
      </c>
    </row>
    <row r="18" spans="1:21" ht="24" customHeight="1" x14ac:dyDescent="0.3">
      <c r="A18" s="16">
        <f t="shared" si="0"/>
        <v>10</v>
      </c>
      <c r="B18" s="19" t="s">
        <v>56</v>
      </c>
      <c r="C18" s="64"/>
      <c r="D18" s="64"/>
      <c r="E18" s="65"/>
      <c r="F18" s="18">
        <v>20</v>
      </c>
      <c r="G18" s="18">
        <v>160</v>
      </c>
      <c r="H18" s="60"/>
      <c r="I18" s="79">
        <f t="shared" si="1"/>
        <v>0</v>
      </c>
    </row>
    <row r="19" spans="1:21" ht="24" customHeight="1" x14ac:dyDescent="0.3">
      <c r="A19" s="16">
        <f t="shared" si="0"/>
        <v>11</v>
      </c>
      <c r="B19" s="19" t="s">
        <v>57</v>
      </c>
      <c r="C19" s="64"/>
      <c r="D19" s="64"/>
      <c r="E19" s="65"/>
      <c r="F19" s="18">
        <v>20</v>
      </c>
      <c r="G19" s="18">
        <v>160</v>
      </c>
      <c r="H19" s="60"/>
      <c r="I19" s="79">
        <f t="shared" si="1"/>
        <v>0</v>
      </c>
    </row>
    <row r="20" spans="1:21" ht="24" customHeight="1" x14ac:dyDescent="0.3">
      <c r="A20" s="16">
        <f>1+A19</f>
        <v>12</v>
      </c>
      <c r="B20" s="19" t="s">
        <v>62</v>
      </c>
      <c r="C20" s="64"/>
      <c r="D20" s="64"/>
      <c r="E20" s="65"/>
      <c r="F20" s="18">
        <v>20</v>
      </c>
      <c r="G20" s="18">
        <v>188</v>
      </c>
      <c r="H20" s="60"/>
      <c r="I20" s="79">
        <f t="shared" si="1"/>
        <v>0</v>
      </c>
    </row>
    <row r="21" spans="1:21" ht="24" customHeight="1" x14ac:dyDescent="0.3">
      <c r="A21" s="16">
        <f t="shared" si="0"/>
        <v>13</v>
      </c>
      <c r="B21" s="19" t="s">
        <v>58</v>
      </c>
      <c r="C21" s="64"/>
      <c r="D21" s="64"/>
      <c r="E21" s="65"/>
      <c r="F21" s="18">
        <v>20</v>
      </c>
      <c r="G21" s="18">
        <v>160</v>
      </c>
      <c r="H21" s="60"/>
      <c r="I21" s="79">
        <f t="shared" si="1"/>
        <v>0</v>
      </c>
    </row>
    <row r="22" spans="1:21" ht="24" customHeight="1" x14ac:dyDescent="0.3">
      <c r="A22" s="16">
        <f t="shared" si="0"/>
        <v>14</v>
      </c>
      <c r="B22" s="19" t="s">
        <v>59</v>
      </c>
      <c r="C22" s="64"/>
      <c r="D22" s="64"/>
      <c r="E22" s="65"/>
      <c r="F22" s="18">
        <v>20</v>
      </c>
      <c r="G22" s="18">
        <v>160</v>
      </c>
      <c r="H22" s="60"/>
      <c r="I22" s="79">
        <f t="shared" si="1"/>
        <v>0</v>
      </c>
    </row>
    <row r="23" spans="1:21" ht="24" customHeight="1" x14ac:dyDescent="0.3">
      <c r="A23" s="16">
        <f t="shared" si="0"/>
        <v>15</v>
      </c>
      <c r="B23" s="19" t="s">
        <v>60</v>
      </c>
      <c r="C23" s="64"/>
      <c r="D23" s="64"/>
      <c r="E23" s="65"/>
      <c r="F23" s="18">
        <v>20</v>
      </c>
      <c r="G23" s="18">
        <v>160</v>
      </c>
      <c r="H23" s="60"/>
      <c r="I23" s="79">
        <f t="shared" si="1"/>
        <v>0</v>
      </c>
    </row>
    <row r="24" spans="1:21" ht="24" customHeight="1" thickBot="1" x14ac:dyDescent="0.35">
      <c r="A24" s="20">
        <f t="shared" si="0"/>
        <v>16</v>
      </c>
      <c r="B24" s="21" t="s">
        <v>61</v>
      </c>
      <c r="C24" s="66"/>
      <c r="D24" s="66"/>
      <c r="E24" s="67"/>
      <c r="F24" s="22">
        <v>20</v>
      </c>
      <c r="G24" s="22">
        <v>160</v>
      </c>
      <c r="H24" s="61"/>
      <c r="I24" s="80">
        <f t="shared" si="1"/>
        <v>0</v>
      </c>
    </row>
    <row r="25" spans="1:21" ht="24" customHeight="1" thickTop="1" thickBot="1" x14ac:dyDescent="0.3">
      <c r="A25" s="75" t="s">
        <v>68</v>
      </c>
      <c r="B25" s="76"/>
      <c r="C25" s="76"/>
      <c r="D25" s="76"/>
      <c r="E25" s="76"/>
      <c r="F25" s="76"/>
      <c r="G25" s="77"/>
      <c r="H25" s="73">
        <f>SUM(I6:I24)</f>
        <v>0</v>
      </c>
      <c r="I25" s="74"/>
    </row>
    <row r="26" spans="1:21" ht="7.95" customHeight="1" thickTop="1" x14ac:dyDescent="0.25"/>
    <row r="27" spans="1:21" ht="15.6" x14ac:dyDescent="0.3">
      <c r="A27" s="25" t="s">
        <v>43</v>
      </c>
    </row>
    <row r="28" spans="1:21" s="28" customFormat="1" ht="15" customHeight="1" x14ac:dyDescent="0.3">
      <c r="A28" s="26" t="s">
        <v>8</v>
      </c>
      <c r="B28" s="27" t="s">
        <v>37</v>
      </c>
      <c r="C28" s="28" t="s">
        <v>9</v>
      </c>
      <c r="D28" s="29" t="s">
        <v>32</v>
      </c>
      <c r="G28" s="30"/>
      <c r="H28" s="31"/>
      <c r="I28" s="31"/>
      <c r="Q28" s="32"/>
      <c r="R28" s="32"/>
      <c r="T28" s="32"/>
      <c r="U28" s="29"/>
    </row>
    <row r="29" spans="1:21" s="28" customFormat="1" ht="15" customHeight="1" x14ac:dyDescent="0.3">
      <c r="A29" s="26" t="s">
        <v>10</v>
      </c>
      <c r="B29" s="27" t="s">
        <v>33</v>
      </c>
      <c r="C29" s="28" t="s">
        <v>11</v>
      </c>
      <c r="D29" s="29" t="s">
        <v>31</v>
      </c>
      <c r="G29" s="30"/>
      <c r="H29" s="31"/>
      <c r="I29" s="31"/>
      <c r="Q29" s="32"/>
      <c r="R29" s="32"/>
      <c r="T29" s="32"/>
      <c r="U29" s="29"/>
    </row>
    <row r="30" spans="1:21" s="28" customFormat="1" ht="15" customHeight="1" x14ac:dyDescent="0.3">
      <c r="A30" s="29" t="s">
        <v>12</v>
      </c>
      <c r="B30" s="27" t="s">
        <v>34</v>
      </c>
      <c r="C30" s="28" t="s">
        <v>13</v>
      </c>
      <c r="D30" s="29" t="s">
        <v>41</v>
      </c>
      <c r="G30" s="30"/>
      <c r="H30" s="31"/>
      <c r="I30" s="31"/>
      <c r="Q30" s="32"/>
      <c r="R30" s="32"/>
      <c r="T30" s="32"/>
      <c r="U30" s="29"/>
    </row>
    <row r="31" spans="1:21" s="28" customFormat="1" ht="15" customHeight="1" x14ac:dyDescent="0.3">
      <c r="A31" s="33" t="s">
        <v>14</v>
      </c>
      <c r="B31" s="27" t="s">
        <v>35</v>
      </c>
      <c r="C31" s="29" t="s">
        <v>15</v>
      </c>
      <c r="D31" s="28" t="s">
        <v>42</v>
      </c>
      <c r="H31" s="31"/>
      <c r="I31" s="31"/>
      <c r="Q31" s="32"/>
      <c r="R31" s="32"/>
      <c r="T31" s="32"/>
      <c r="U31" s="29"/>
    </row>
    <row r="32" spans="1:21" s="28" customFormat="1" ht="15" customHeight="1" x14ac:dyDescent="0.3">
      <c r="A32" s="29" t="s">
        <v>16</v>
      </c>
      <c r="B32" s="28" t="s">
        <v>36</v>
      </c>
      <c r="C32" s="34" t="s">
        <v>17</v>
      </c>
      <c r="D32" s="29" t="s">
        <v>4</v>
      </c>
      <c r="G32" s="30"/>
      <c r="H32" s="31"/>
      <c r="I32" s="31"/>
      <c r="Q32" s="32"/>
      <c r="R32" s="32"/>
      <c r="T32" s="32"/>
      <c r="U32" s="29"/>
    </row>
    <row r="33" spans="1:36" s="28" customFormat="1" ht="15" customHeight="1" x14ac:dyDescent="0.3">
      <c r="A33" s="33" t="s">
        <v>18</v>
      </c>
      <c r="B33" s="27" t="s">
        <v>19</v>
      </c>
      <c r="C33" s="34" t="s">
        <v>28</v>
      </c>
      <c r="D33" s="29" t="s">
        <v>29</v>
      </c>
      <c r="H33" s="31"/>
      <c r="I33" s="31"/>
      <c r="Q33" s="32"/>
      <c r="R33" s="32"/>
      <c r="T33" s="32"/>
      <c r="U33" s="29"/>
    </row>
    <row r="34" spans="1:36" s="28" customFormat="1" ht="15" customHeight="1" x14ac:dyDescent="0.3">
      <c r="A34" s="29" t="s">
        <v>21</v>
      </c>
      <c r="B34" s="28" t="s">
        <v>38</v>
      </c>
      <c r="C34" s="28" t="s">
        <v>20</v>
      </c>
      <c r="D34" s="29" t="s">
        <v>30</v>
      </c>
      <c r="G34" s="30"/>
      <c r="H34" s="31"/>
      <c r="I34" s="31"/>
      <c r="Q34" s="32"/>
      <c r="R34" s="32"/>
      <c r="T34" s="32"/>
      <c r="U34" s="29"/>
    </row>
    <row r="35" spans="1:36" s="28" customFormat="1" ht="15" customHeight="1" x14ac:dyDescent="0.3">
      <c r="A35" s="29" t="s">
        <v>7</v>
      </c>
      <c r="B35" s="27" t="s">
        <v>39</v>
      </c>
      <c r="C35" s="34" t="s">
        <v>22</v>
      </c>
      <c r="D35" s="29" t="s">
        <v>23</v>
      </c>
      <c r="G35" s="30"/>
      <c r="H35" s="31"/>
      <c r="I35" s="31"/>
      <c r="Q35" s="32"/>
      <c r="R35" s="32"/>
      <c r="T35" s="32"/>
      <c r="U35" s="29"/>
    </row>
    <row r="36" spans="1:36" s="28" customFormat="1" ht="15" customHeight="1" x14ac:dyDescent="0.3">
      <c r="A36" s="34" t="s">
        <v>26</v>
      </c>
      <c r="B36" s="29" t="s">
        <v>40</v>
      </c>
      <c r="C36" s="34" t="s">
        <v>24</v>
      </c>
      <c r="D36" s="29" t="s">
        <v>25</v>
      </c>
      <c r="G36" s="30"/>
      <c r="H36" s="31"/>
      <c r="I36" s="31"/>
      <c r="Q36" s="32"/>
      <c r="R36" s="32"/>
      <c r="T36" s="32"/>
      <c r="U36" s="29"/>
    </row>
    <row r="37" spans="1:36" ht="5.4" customHeight="1" x14ac:dyDescent="0.25">
      <c r="C37" s="28"/>
      <c r="D37" s="28"/>
      <c r="E37" s="28"/>
    </row>
    <row r="38" spans="1:36" s="28" customFormat="1" ht="15" customHeight="1" x14ac:dyDescent="0.3">
      <c r="A38" s="35"/>
      <c r="B38" s="36"/>
      <c r="C38" s="23"/>
      <c r="D38" s="3"/>
      <c r="E38" s="3"/>
      <c r="G38" s="30"/>
      <c r="H38" s="31"/>
      <c r="I38" s="31"/>
      <c r="Q38" s="32"/>
      <c r="R38" s="32"/>
      <c r="T38" s="32"/>
      <c r="U38" s="29"/>
    </row>
    <row r="39" spans="1:36" s="28" customFormat="1" ht="15" customHeight="1" x14ac:dyDescent="0.3">
      <c r="A39" s="37"/>
      <c r="B39" s="37"/>
      <c r="C39" s="32"/>
      <c r="G39" s="30"/>
      <c r="H39" s="31"/>
      <c r="I39" s="31"/>
      <c r="Q39" s="32"/>
      <c r="R39" s="32"/>
      <c r="T39" s="32"/>
      <c r="U39" s="29"/>
    </row>
    <row r="40" spans="1:36" s="28" customFormat="1" ht="21" customHeight="1" x14ac:dyDescent="0.25">
      <c r="A40" s="38"/>
      <c r="B40" s="39"/>
      <c r="C40" s="72"/>
      <c r="D40" s="72"/>
      <c r="E40" s="3"/>
      <c r="G40" s="40"/>
      <c r="H40" s="41"/>
      <c r="I40" s="41"/>
      <c r="J40" s="1"/>
      <c r="K40" s="1"/>
      <c r="L40" s="1"/>
      <c r="M40" s="1"/>
      <c r="N40" s="1"/>
      <c r="O40" s="1"/>
      <c r="P40" s="1"/>
      <c r="Q40" s="38"/>
      <c r="R40" s="38"/>
      <c r="S40" s="42" t="s">
        <v>27</v>
      </c>
      <c r="T40" s="40"/>
      <c r="U40" s="1"/>
      <c r="V40" s="1"/>
      <c r="W40" s="1"/>
      <c r="X40" s="1"/>
      <c r="Y40" s="1"/>
      <c r="Z40" s="1"/>
      <c r="AA40" s="1"/>
      <c r="AB40" s="1"/>
      <c r="AC40" s="1"/>
      <c r="AD40" s="1"/>
      <c r="AE40" s="1"/>
      <c r="AF40" s="1"/>
      <c r="AG40" s="1"/>
      <c r="AH40" s="1"/>
      <c r="AI40" s="1"/>
      <c r="AJ40" s="1"/>
    </row>
    <row r="41" spans="1:36" s="28" customFormat="1" ht="15" customHeight="1" x14ac:dyDescent="0.25">
      <c r="A41" s="38"/>
      <c r="B41" s="43"/>
      <c r="C41" s="52"/>
      <c r="D41" s="53"/>
      <c r="E41" s="3"/>
      <c r="G41" s="40"/>
      <c r="H41" s="41"/>
      <c r="I41" s="41"/>
      <c r="J41" s="1"/>
      <c r="K41" s="1"/>
      <c r="L41" s="3"/>
      <c r="M41" s="1"/>
      <c r="N41" s="1"/>
      <c r="O41" s="3"/>
      <c r="P41" s="3"/>
      <c r="Q41" s="38"/>
      <c r="R41" s="38"/>
      <c r="S41" s="3"/>
      <c r="T41" s="40"/>
      <c r="U41" s="1"/>
      <c r="V41" s="1"/>
      <c r="W41" s="1"/>
      <c r="X41" s="1"/>
      <c r="Y41" s="1"/>
      <c r="Z41" s="1"/>
      <c r="AA41" s="1"/>
      <c r="AB41" s="1"/>
      <c r="AC41" s="1"/>
      <c r="AD41" s="1"/>
      <c r="AE41" s="1"/>
      <c r="AF41" s="1"/>
      <c r="AG41" s="1"/>
      <c r="AH41" s="1"/>
      <c r="AI41" s="1"/>
      <c r="AJ41" s="1"/>
    </row>
    <row r="42" spans="1:36" s="28" customFormat="1" ht="21" customHeight="1" x14ac:dyDescent="0.25">
      <c r="A42" s="38"/>
      <c r="B42" s="39"/>
      <c r="C42" s="72"/>
      <c r="D42" s="72"/>
      <c r="E42" s="3"/>
      <c r="G42" s="40"/>
      <c r="H42" s="41"/>
      <c r="I42" s="41"/>
      <c r="J42" s="1"/>
      <c r="K42" s="1"/>
      <c r="L42" s="3"/>
      <c r="M42" s="1"/>
      <c r="N42" s="1"/>
      <c r="O42" s="3"/>
      <c r="P42" s="3"/>
      <c r="Q42" s="38"/>
      <c r="R42" s="38"/>
      <c r="S42" s="42" t="s">
        <v>27</v>
      </c>
      <c r="T42" s="40"/>
      <c r="U42" s="1"/>
      <c r="V42" s="1"/>
      <c r="W42" s="1"/>
      <c r="X42" s="1"/>
      <c r="Y42" s="1"/>
      <c r="Z42" s="1"/>
      <c r="AA42" s="1"/>
      <c r="AB42" s="1"/>
      <c r="AC42" s="1"/>
      <c r="AD42" s="1"/>
      <c r="AE42" s="1"/>
      <c r="AF42" s="1"/>
      <c r="AG42" s="1"/>
      <c r="AH42" s="1"/>
      <c r="AI42" s="1"/>
      <c r="AJ42" s="1"/>
    </row>
    <row r="43" spans="1:36" s="2" customFormat="1" ht="15" customHeight="1" x14ac:dyDescent="0.25">
      <c r="A43" s="38"/>
      <c r="B43" s="39"/>
      <c r="C43" s="52"/>
      <c r="D43" s="53"/>
      <c r="E43" s="3"/>
      <c r="G43" s="40"/>
      <c r="H43" s="41"/>
      <c r="I43" s="41"/>
      <c r="J43" s="1"/>
      <c r="K43" s="1"/>
      <c r="L43" s="3"/>
      <c r="M43" s="1"/>
      <c r="N43" s="1"/>
      <c r="O43" s="3"/>
      <c r="P43" s="3"/>
      <c r="Q43" s="38"/>
      <c r="R43" s="38"/>
      <c r="S43" s="3"/>
      <c r="T43" s="40"/>
      <c r="U43" s="1"/>
      <c r="V43" s="1"/>
      <c r="W43" s="1"/>
      <c r="X43" s="1"/>
      <c r="Y43" s="1"/>
      <c r="Z43" s="1"/>
      <c r="AA43" s="1"/>
      <c r="AB43" s="1"/>
      <c r="AC43" s="1"/>
      <c r="AD43" s="1"/>
      <c r="AE43" s="1"/>
      <c r="AF43" s="1"/>
      <c r="AG43" s="1"/>
      <c r="AH43" s="1"/>
      <c r="AI43" s="1"/>
      <c r="AJ43" s="1"/>
    </row>
    <row r="44" spans="1:36" s="1" customFormat="1" ht="21" customHeight="1" x14ac:dyDescent="0.25">
      <c r="A44" s="38"/>
      <c r="B44" s="39"/>
      <c r="C44" s="72"/>
      <c r="D44" s="72"/>
      <c r="E44" s="3"/>
      <c r="G44" s="40"/>
      <c r="H44" s="41"/>
      <c r="I44" s="41"/>
      <c r="L44" s="3"/>
      <c r="O44" s="3"/>
      <c r="P44" s="3"/>
      <c r="Q44" s="38"/>
      <c r="R44" s="38"/>
      <c r="S44" s="42" t="s">
        <v>27</v>
      </c>
      <c r="T44" s="40"/>
    </row>
    <row r="45" spans="1:36" s="1" customFormat="1" x14ac:dyDescent="0.25">
      <c r="A45" s="38"/>
      <c r="B45" s="39"/>
      <c r="C45" s="52"/>
      <c r="D45" s="53"/>
      <c r="E45" s="3"/>
      <c r="G45" s="40"/>
      <c r="H45" s="41"/>
      <c r="I45" s="41"/>
      <c r="L45" s="3"/>
      <c r="O45" s="3"/>
      <c r="P45" s="3"/>
      <c r="Q45" s="38"/>
      <c r="R45" s="38"/>
      <c r="S45" s="3"/>
    </row>
    <row r="46" spans="1:36" s="1" customFormat="1" ht="21" customHeight="1" x14ac:dyDescent="0.25">
      <c r="A46" s="38"/>
      <c r="B46" s="39"/>
      <c r="C46" s="72"/>
      <c r="D46" s="72"/>
      <c r="E46" s="3"/>
      <c r="G46" s="40"/>
      <c r="H46" s="41"/>
      <c r="I46" s="41"/>
      <c r="L46" s="3"/>
      <c r="O46" s="3"/>
      <c r="P46" s="3"/>
      <c r="Q46" s="38"/>
      <c r="R46" s="38"/>
      <c r="S46" s="42"/>
    </row>
    <row r="47" spans="1:36" s="1" customFormat="1" x14ac:dyDescent="0.25">
      <c r="A47" s="38"/>
      <c r="B47" s="45"/>
      <c r="C47" s="52"/>
      <c r="D47" s="53"/>
      <c r="G47" s="40"/>
      <c r="H47" s="41"/>
      <c r="I47" s="41"/>
      <c r="L47" s="3"/>
      <c r="O47" s="3"/>
      <c r="P47" s="3"/>
      <c r="Q47" s="38"/>
      <c r="R47" s="38"/>
      <c r="S47" s="3"/>
    </row>
    <row r="48" spans="1:36" s="1" customFormat="1" ht="18" customHeight="1" x14ac:dyDescent="0.25">
      <c r="A48" s="46"/>
      <c r="C48" s="49"/>
      <c r="D48" s="49"/>
      <c r="E48" s="46"/>
      <c r="F48" s="46"/>
      <c r="G48" s="46"/>
      <c r="H48" s="24"/>
      <c r="I48" s="47"/>
      <c r="J48" s="46"/>
      <c r="K48" s="46"/>
      <c r="L48" s="3"/>
      <c r="M48" s="3"/>
      <c r="N48" s="3"/>
      <c r="Q48" s="3"/>
      <c r="R48" s="3"/>
      <c r="S48" s="38"/>
      <c r="T48" s="38"/>
      <c r="U48" s="46"/>
    </row>
    <row r="49" spans="1:21" s="1" customFormat="1" x14ac:dyDescent="0.25">
      <c r="A49" s="38"/>
      <c r="B49" s="46"/>
      <c r="C49" s="5"/>
      <c r="D49" s="54"/>
      <c r="E49" s="3"/>
      <c r="H49" s="41"/>
      <c r="I49" s="41"/>
      <c r="J49" s="46"/>
      <c r="K49" s="46"/>
      <c r="N49" s="3"/>
      <c r="Q49" s="3"/>
      <c r="R49" s="3"/>
      <c r="S49" s="38"/>
      <c r="T49" s="38"/>
      <c r="U49" s="46"/>
    </row>
    <row r="50" spans="1:21" s="1" customFormat="1" ht="8.4" customHeight="1" x14ac:dyDescent="0.25">
      <c r="A50" s="38"/>
      <c r="B50" s="48"/>
      <c r="C50" s="5"/>
      <c r="D50" s="49"/>
      <c r="E50" s="46"/>
      <c r="F50" s="49"/>
      <c r="G50" s="46"/>
      <c r="H50" s="24"/>
      <c r="I50" s="47"/>
      <c r="J50" s="46"/>
      <c r="K50" s="46"/>
      <c r="L50" s="3"/>
      <c r="M50" s="3"/>
      <c r="N50" s="3"/>
      <c r="Q50" s="3"/>
      <c r="R50" s="3"/>
      <c r="S50" s="38"/>
      <c r="T50" s="38"/>
      <c r="U50" s="46"/>
    </row>
    <row r="51" spans="1:21" s="1" customFormat="1" x14ac:dyDescent="0.25">
      <c r="A51" s="46"/>
      <c r="C51" s="49"/>
      <c r="D51" s="49"/>
      <c r="E51" s="46"/>
      <c r="F51" s="46"/>
      <c r="G51" s="46"/>
      <c r="H51" s="24"/>
      <c r="I51" s="47"/>
      <c r="J51" s="46"/>
      <c r="K51" s="46"/>
      <c r="L51" s="3"/>
      <c r="M51" s="3"/>
      <c r="N51" s="3"/>
      <c r="Q51" s="3"/>
      <c r="R51" s="3"/>
      <c r="S51" s="38"/>
      <c r="T51" s="38"/>
      <c r="U51" s="3"/>
    </row>
    <row r="52" spans="1:21" s="1" customFormat="1" ht="18" customHeight="1" x14ac:dyDescent="0.25">
      <c r="A52" s="38"/>
      <c r="B52" s="46"/>
      <c r="C52" s="5"/>
      <c r="D52" s="55"/>
      <c r="E52" s="37"/>
      <c r="H52" s="41"/>
      <c r="I52" s="50"/>
      <c r="K52" s="48"/>
      <c r="N52" s="3"/>
      <c r="Q52" s="3"/>
      <c r="R52" s="3"/>
      <c r="S52" s="38"/>
      <c r="T52" s="38"/>
      <c r="U52" s="3"/>
    </row>
    <row r="53" spans="1:21" s="1" customFormat="1" ht="9" customHeight="1" x14ac:dyDescent="0.25">
      <c r="A53" s="38"/>
      <c r="B53" s="46"/>
      <c r="C53" s="51"/>
      <c r="D53" s="56"/>
      <c r="H53" s="40"/>
      <c r="J53" s="48"/>
      <c r="M53" s="3"/>
      <c r="P53" s="3"/>
      <c r="Q53" s="3"/>
      <c r="R53" s="38"/>
      <c r="S53" s="38"/>
      <c r="T53" s="3"/>
    </row>
    <row r="54" spans="1:21" s="1" customFormat="1" x14ac:dyDescent="0.25">
      <c r="A54" s="46"/>
      <c r="C54" s="57"/>
      <c r="D54" s="49"/>
      <c r="E54" s="46"/>
      <c r="F54" s="46"/>
      <c r="G54" s="3"/>
      <c r="H54" s="44"/>
      <c r="I54" s="46"/>
      <c r="J54" s="46"/>
      <c r="K54" s="3"/>
      <c r="L54" s="3"/>
      <c r="M54" s="3"/>
      <c r="P54" s="3"/>
      <c r="Q54" s="3"/>
      <c r="R54" s="38"/>
      <c r="S54" s="38"/>
      <c r="T54" s="3"/>
    </row>
    <row r="55" spans="1:21" s="1" customFormat="1" ht="18" customHeight="1" x14ac:dyDescent="0.25">
      <c r="A55" s="38"/>
      <c r="B55" s="46"/>
      <c r="C55" s="49"/>
      <c r="D55" s="58"/>
      <c r="E55" s="23"/>
      <c r="I55" s="40"/>
      <c r="K55" s="48"/>
      <c r="N55" s="3"/>
      <c r="Q55" s="3"/>
      <c r="R55" s="3"/>
      <c r="S55" s="38"/>
      <c r="T55" s="38"/>
      <c r="U55" s="3"/>
    </row>
  </sheetData>
  <sheetProtection password="CC4D" sheet="1" selectLockedCells="1"/>
  <mergeCells count="10">
    <mergeCell ref="A4:I4"/>
    <mergeCell ref="A1:I1"/>
    <mergeCell ref="A3:I3"/>
    <mergeCell ref="A2:I2"/>
    <mergeCell ref="C46:D46"/>
    <mergeCell ref="C44:D44"/>
    <mergeCell ref="C42:D42"/>
    <mergeCell ref="C40:D40"/>
    <mergeCell ref="H25:I25"/>
    <mergeCell ref="A25:G25"/>
  </mergeCells>
  <pageMargins left="0.7" right="0.7" top="0.75" bottom="0.75" header="0.3" footer="0.3"/>
  <pageSetup scale="82" fitToHeight="0" orientation="landscape" r:id="rId1"/>
  <headerFooter>
    <oddHeader>&amp;C&amp;"Arial,Regular"&amp;12SCHEDULE OF PRICES FOR 
AS-NEEDED ENVIRONMENTAL LABORATORY SERVICES PROGRAM (2018-AN011)&amp;R&amp;"Arial,Regular"&amp;12FORM PW-2.6</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Schedule</vt:lpstr>
      <vt:lpstr>'Price Schedule'!Print_Area</vt:lpstr>
      <vt:lpstr>'Price Schedule'!Print_Titles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Corrisa</dc:creator>
  <cp:lastModifiedBy>Dunn, Jessica C</cp:lastModifiedBy>
  <cp:lastPrinted>2018-07-02T14:31:57Z</cp:lastPrinted>
  <dcterms:created xsi:type="dcterms:W3CDTF">2017-09-26T18:05:16Z</dcterms:created>
  <dcterms:modified xsi:type="dcterms:W3CDTF">2018-07-23T22:09:17Z</dcterms:modified>
</cp:coreProperties>
</file>