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49E50886-51B5-44C9-8A82-683715836F57}" xr6:coauthVersionLast="31" xr6:coauthVersionMax="31" xr10:uidLastSave="{00000000-0000-0000-0000-000000000000}"/>
  <bookViews>
    <workbookView xWindow="0" yWindow="0" windowWidth="23040" windowHeight="9912" xr2:uid="{00000000-000D-0000-FFFF-FFFF00000000}"/>
  </bookViews>
  <sheets>
    <sheet name="Well Redevelopment SWED" sheetId="7" r:id="rId1"/>
    <sheet name="List A, B, C" sheetId="8" r:id="rId2"/>
  </sheets>
  <definedNames>
    <definedName name="_xlnm.Print_Area" localSheetId="1">'List A, B, C'!$A$1:$K$18</definedName>
    <definedName name="_xlnm.Print_Titles" localSheetId="0">'Well Redevelopment SWED'!$6:$6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7" l="1"/>
  <c r="I19" i="7" l="1"/>
  <c r="I34" i="7" l="1"/>
  <c r="I21" i="7" l="1"/>
  <c r="I17" i="7"/>
  <c r="I10" i="7" l="1"/>
  <c r="I35" i="7" l="1"/>
  <c r="I33" i="7"/>
  <c r="I32" i="7"/>
  <c r="I30" i="7"/>
  <c r="I29" i="7"/>
  <c r="I28" i="7"/>
  <c r="I27" i="7"/>
  <c r="I25" i="7"/>
  <c r="I18" i="7"/>
  <c r="I9" i="7"/>
  <c r="I11" i="7"/>
  <c r="I12" i="7"/>
  <c r="I13" i="7"/>
  <c r="I14" i="7"/>
  <c r="I15" i="7"/>
  <c r="I8" i="7"/>
  <c r="H36" i="7" l="1"/>
</calcChain>
</file>

<file path=xl/sharedStrings.xml><?xml version="1.0" encoding="utf-8"?>
<sst xmlns="http://schemas.openxmlformats.org/spreadsheetml/2006/main" count="142" uniqueCount="89">
  <si>
    <t>Total Coliform</t>
  </si>
  <si>
    <t>Oil and Grease</t>
  </si>
  <si>
    <t>Units</t>
  </si>
  <si>
    <t>mg/L</t>
  </si>
  <si>
    <t>Carbon Tetrachloride</t>
  </si>
  <si>
    <t>Methylene Blue Active Substances (MBAS)</t>
  </si>
  <si>
    <t>Constituents</t>
  </si>
  <si>
    <t>Settleable Solids</t>
  </si>
  <si>
    <t>Sulfides</t>
  </si>
  <si>
    <t>Copper</t>
  </si>
  <si>
    <t>Lead</t>
  </si>
  <si>
    <t>Benzene</t>
  </si>
  <si>
    <t>1,2-dichloroethane</t>
  </si>
  <si>
    <t>1,1,1-trichloroethane</t>
  </si>
  <si>
    <t>1,1,2-trichloroethane</t>
  </si>
  <si>
    <t>1,1,2,2-tetrachloroethane</t>
  </si>
  <si>
    <t>1,2-trans-dichloroethylene</t>
  </si>
  <si>
    <t>Tetrachloroethylene</t>
  </si>
  <si>
    <t>Chromium III</t>
  </si>
  <si>
    <t>Chromium VI</t>
  </si>
  <si>
    <t>ml/L</t>
  </si>
  <si>
    <t>Phenols</t>
  </si>
  <si>
    <t>µg/L</t>
  </si>
  <si>
    <t>1,1-dichlorethane</t>
  </si>
  <si>
    <t>1,1-dichlorethylene</t>
  </si>
  <si>
    <t>Vinyl Chloride</t>
  </si>
  <si>
    <t>Methyl tertiary butyl ether (MTBE)</t>
  </si>
  <si>
    <t>Entrococcus</t>
  </si>
  <si>
    <t>Acute Toxicity</t>
  </si>
  <si>
    <t>% survival</t>
  </si>
  <si>
    <t>Reporting Limits</t>
  </si>
  <si>
    <t>Focal Coliform</t>
  </si>
  <si>
    <t>MPN/100mL</t>
  </si>
  <si>
    <t>MICROBIOLOGY</t>
  </si>
  <si>
    <t>CONVENTIONALS / GENERAL CHEMISTRY</t>
  </si>
  <si>
    <t>TOXICITY</t>
  </si>
  <si>
    <t>Cadmium</t>
  </si>
  <si>
    <t>PESTICIDES</t>
  </si>
  <si>
    <t>4,4 - DDT</t>
  </si>
  <si>
    <t>Dieldrin</t>
  </si>
  <si>
    <t>Zinc</t>
  </si>
  <si>
    <t>Chloride (Cl-)</t>
  </si>
  <si>
    <t>Estimated Quantity per year</t>
  </si>
  <si>
    <t>Unit
Cost</t>
  </si>
  <si>
    <t>Total
Cost</t>
  </si>
  <si>
    <t>ESTIMATED TOTAL ANNUAL COST:</t>
  </si>
  <si>
    <t>Required 
TAT</t>
  </si>
  <si>
    <t>Proposed Method</t>
  </si>
  <si>
    <t>ANALYTICAL METHOD REQUIREMENTS
STORM WATER ENGINEERING DIVISION (SWED)</t>
  </si>
  <si>
    <t>METALS</t>
  </si>
  <si>
    <t>LIST (A)</t>
  </si>
  <si>
    <t>Trichloroethylene (TRICHLOROETHENE)</t>
  </si>
  <si>
    <t>SEMI-VOLATILES</t>
  </si>
  <si>
    <t>VOCS</t>
  </si>
  <si>
    <t>VOCs</t>
  </si>
  <si>
    <t>LIST (B)</t>
  </si>
  <si>
    <t>Required Reporting Limit</t>
  </si>
  <si>
    <t>LIST (C)</t>
  </si>
  <si>
    <t>PAHs</t>
  </si>
  <si>
    <t>Fluoranthene</t>
  </si>
  <si>
    <t>Fluorene</t>
  </si>
  <si>
    <t>Naphthalene</t>
  </si>
  <si>
    <t>Acenaphthene</t>
  </si>
  <si>
    <t>Acenaphthylene</t>
  </si>
  <si>
    <t>Anthracene</t>
  </si>
  <si>
    <t>Phenanthrene</t>
  </si>
  <si>
    <t>Pyrene</t>
  </si>
  <si>
    <t>Benzo(a)Anthracene</t>
  </si>
  <si>
    <t>Benzo(a)Pyrene</t>
  </si>
  <si>
    <t>Benzo(b)Fluoranthene</t>
  </si>
  <si>
    <t>Benzo(g,h,i)Perylene</t>
  </si>
  <si>
    <t>Benzo(k)Fluoranthene</t>
  </si>
  <si>
    <t xml:space="preserve">Chrysene   </t>
  </si>
  <si>
    <t>The undersigned Proposer offers to perform the work described in the Request for Proposal (RFP) for the following price(s).  The Proposer's rate(s) (hourly, monthly, etc.) shall include all administrative costs, labor, supervision, overtime,  materials, transportation,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Required turnaround times ("Required TAT") are listed in business days (i.e., 5 business days per week) and can be changed on a per project basis with Program Manager approval.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t>
  </si>
  <si>
    <t>Chlordane</t>
  </si>
  <si>
    <t>E. Coli density</t>
  </si>
  <si>
    <r>
      <t>5-day Biochemical Oxygen Demand 
(BOD</t>
    </r>
    <r>
      <rPr>
        <vertAlign val="subscript"/>
        <sz val="12"/>
        <color theme="1"/>
        <rFont val="Arial"/>
        <family val="2"/>
      </rPr>
      <t>5</t>
    </r>
    <r>
      <rPr>
        <sz val="12"/>
        <color theme="1"/>
        <rFont val="Arial"/>
        <family val="2"/>
      </rPr>
      <t xml:space="preserve"> 20</t>
    </r>
    <r>
      <rPr>
        <vertAlign val="superscript"/>
        <sz val="12"/>
        <color theme="1"/>
        <rFont val="Arial"/>
        <family val="2"/>
      </rPr>
      <t xml:space="preserve">0 </t>
    </r>
    <r>
      <rPr>
        <sz val="12"/>
        <color theme="1"/>
        <rFont val="Arial"/>
        <family val="2"/>
      </rPr>
      <t>C)</t>
    </r>
  </si>
  <si>
    <r>
      <t xml:space="preserve">Metals: </t>
    </r>
    <r>
      <rPr>
        <b/>
        <sz val="12"/>
        <color rgb="FFFF0000"/>
        <rFont val="Arial"/>
        <family val="2"/>
      </rPr>
      <t xml:space="preserve">LIST A* </t>
    </r>
  </si>
  <si>
    <t>see list A</t>
  </si>
  <si>
    <t>see list C</t>
  </si>
  <si>
    <t xml:space="preserve">see list B </t>
  </si>
  <si>
    <t>see list B</t>
  </si>
  <si>
    <r>
      <t xml:space="preserve">Volatile Organic Compounds (VOCs):
</t>
    </r>
    <r>
      <rPr>
        <b/>
        <sz val="12"/>
        <color rgb="FFFF0000"/>
        <rFont val="Arial"/>
        <family val="2"/>
      </rPr>
      <t>LIST B*</t>
    </r>
  </si>
  <si>
    <t xml:space="preserve">Polychlorinated Biphenyls (PCBs) full list </t>
  </si>
  <si>
    <t>Total Suspended Solids (TSS)</t>
  </si>
  <si>
    <r>
      <t xml:space="preserve">Polycyclic Aromatic Hydrocarbons (PAHs) full suite: </t>
    </r>
    <r>
      <rPr>
        <b/>
        <sz val="12"/>
        <color rgb="FFFF0000"/>
        <rFont val="Arial"/>
        <family val="2"/>
      </rPr>
      <t>LIST C*</t>
    </r>
    <r>
      <rPr>
        <sz val="12"/>
        <rFont val="Arial"/>
        <family val="2"/>
      </rPr>
      <t xml:space="preserve"> for Required Reporting Limits of specific analytes</t>
    </r>
  </si>
  <si>
    <t>* - REFER TO NEXT PAGE  FOR FULL LIST OF ANALYTES AND REQUIRED REPORTING LIMITS , LISTS A, B, and C</t>
  </si>
  <si>
    <t>The following table provides an estimate of SWED's annual testing requirements.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Regional Water Quality Control Board (RWQCB), analyses shall be made in accordance with U.S. EPA approved methods as prescribed at 40 Code of Federal Regulations Parts 136.3 to 136.5.  SWED is responsible for the operation and maintenance of the Department's three Seawater Barriers.  Chloride samples are obtained daily and custody is transferred to the lab at the end of each week. SWED staff collects approximately 50 chloride samples per week. The lab's courier must meet with SWED staff at a convenient location (currently a field office in Long Beach) to transfer the samples to the lab.  SWED also performs routine maintenance activities at its injection wells and discharges the produced water per RWQCB General Order R4-2013-0095 (Exhibit A.3.1.b). Two total suspended solid (TSS) samples are taken for each well that is maintained, resulting in about 2 samples per week. Additional screening is required at certain "key wells" that are identified in each individual permit. Since the Department discharges to multiple impaired water bodies, the list of constituents for each water body is different. The list below includes all constituents that may be tested for.
NOTE- The individual PAHs listed on "LIST C" must be analyzed and reported to the required reporting limits provided. Proposer should propose a method for each list that meets the required reporting limits for each analyte. 
NOTE- For PCB testing, Reporting Limit of 0.5 µg/L applies to each individual analyte. Proposer should propose a method that will meet the required reporting limits.</t>
  </si>
  <si>
    <t>Method Detection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</si>
</sst>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0"/>
      <name val="Arial"/>
      <family val="2"/>
    </font>
    <font>
      <sz val="12"/>
      <color rgb="FF000000"/>
      <name val="Arial"/>
      <family val="2"/>
    </font>
    <font>
      <sz val="11"/>
      <color theme="1"/>
      <name val="Calibri"/>
      <family val="2"/>
      <scheme val="minor"/>
    </font>
    <font>
      <b/>
      <sz val="12"/>
      <color rgb="FF000000"/>
      <name val="Arial"/>
      <family val="2"/>
    </font>
    <font>
      <sz val="12"/>
      <color theme="1"/>
      <name val="Arial"/>
      <family val="2"/>
    </font>
    <font>
      <sz val="12"/>
      <name val="Arial"/>
      <family val="2"/>
    </font>
    <font>
      <vertAlign val="subscript"/>
      <sz val="12"/>
      <color theme="1"/>
      <name val="Arial"/>
      <family val="2"/>
    </font>
    <font>
      <vertAlign val="superscript"/>
      <sz val="12"/>
      <color theme="1"/>
      <name val="Arial"/>
      <family val="2"/>
    </font>
    <font>
      <b/>
      <sz val="12"/>
      <name val="Arial"/>
      <family val="2"/>
    </font>
    <font>
      <b/>
      <u/>
      <sz val="12"/>
      <color theme="1"/>
      <name val="Arial"/>
      <family val="2"/>
    </font>
    <font>
      <b/>
      <sz val="16"/>
      <color theme="1"/>
      <name val="Arial"/>
      <family val="2"/>
    </font>
    <font>
      <b/>
      <sz val="16"/>
      <color rgb="FFFF0000"/>
      <name val="Arial"/>
      <family val="2"/>
    </font>
    <font>
      <b/>
      <sz val="12"/>
      <color rgb="FFFF0000"/>
      <name val="Arial"/>
      <family val="2"/>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3" fillId="0" borderId="0" applyFont="0" applyFill="0" applyBorder="0" applyAlignment="0" applyProtection="0"/>
  </cellStyleXfs>
  <cellXfs count="65">
    <xf numFmtId="0" fontId="0" fillId="0" borderId="0" xfId="0"/>
    <xf numFmtId="0" fontId="6" fillId="0" borderId="0" xfId="1"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4" fontId="5" fillId="0" borderId="1" xfId="2" applyFont="1" applyFill="1" applyBorder="1" applyAlignment="1">
      <alignment horizontal="center" vertical="center" wrapText="1"/>
    </xf>
    <xf numFmtId="0" fontId="2" fillId="0" borderId="0" xfId="1" applyFont="1" applyAlignment="1">
      <alignment vertical="center"/>
    </xf>
    <xf numFmtId="0" fontId="5" fillId="0" borderId="0" xfId="0" applyFont="1" applyBorder="1" applyAlignment="1">
      <alignment horizontal="center" vertical="center"/>
    </xf>
    <xf numFmtId="0" fontId="4" fillId="0" borderId="0" xfId="1" applyFont="1" applyBorder="1" applyAlignment="1">
      <alignment vertical="center"/>
    </xf>
    <xf numFmtId="0" fontId="5" fillId="0" borderId="0" xfId="0" applyFont="1" applyAlignment="1">
      <alignment vertical="center"/>
    </xf>
    <xf numFmtId="0" fontId="4" fillId="0" borderId="0" xfId="1" applyFont="1" applyBorder="1" applyAlignment="1">
      <alignment horizontal="center" vertical="center"/>
    </xf>
    <xf numFmtId="0" fontId="5" fillId="0" borderId="1" xfId="0" applyFont="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44" fontId="5" fillId="0" borderId="0" xfId="2" applyFont="1"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44" fontId="5" fillId="0" borderId="0" xfId="2" applyFont="1" applyAlignment="1">
      <alignment vertical="center"/>
    </xf>
    <xf numFmtId="0" fontId="5" fillId="0" borderId="0" xfId="0" applyFont="1"/>
    <xf numFmtId="0" fontId="5" fillId="0" borderId="0" xfId="0" applyFont="1" applyAlignment="1">
      <alignment horizontal="left" vertical="center"/>
    </xf>
    <xf numFmtId="0" fontId="6" fillId="0" borderId="0" xfId="1" applyFont="1" applyAlignment="1">
      <alignment horizontal="right" vertical="center"/>
    </xf>
    <xf numFmtId="0" fontId="2" fillId="0" borderId="0" xfId="1" applyFont="1" applyAlignment="1">
      <alignment horizontal="right" vertical="center"/>
    </xf>
    <xf numFmtId="0" fontId="5" fillId="0" borderId="0" xfId="0" applyFont="1" applyAlignment="1">
      <alignment horizontal="right"/>
    </xf>
    <xf numFmtId="0" fontId="5" fillId="0" borderId="0" xfId="0" applyFont="1" applyBorder="1"/>
    <xf numFmtId="44" fontId="5" fillId="0" borderId="1" xfId="2"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0" fontId="11" fillId="0" borderId="0" xfId="0" applyFont="1" applyFill="1" applyBorder="1"/>
    <xf numFmtId="0" fontId="12" fillId="0" borderId="0" xfId="0" applyFont="1" applyFill="1" applyBorder="1"/>
    <xf numFmtId="0" fontId="6" fillId="0" borderId="3" xfId="1" applyFont="1" applyFill="1" applyBorder="1" applyAlignment="1">
      <alignment vertical="center" wrapText="1"/>
    </xf>
    <xf numFmtId="0" fontId="0" fillId="0" borderId="0" xfId="0" applyBorder="1"/>
    <xf numFmtId="0" fontId="13" fillId="0" borderId="0" xfId="0" applyFont="1" applyAlignment="1">
      <alignment horizontal="left"/>
    </xf>
    <xf numFmtId="0" fontId="5" fillId="0" borderId="0" xfId="0" applyFont="1" applyFill="1" applyBorder="1"/>
    <xf numFmtId="0" fontId="14" fillId="0" borderId="0" xfId="0" applyFont="1"/>
    <xf numFmtId="0" fontId="14" fillId="0" borderId="0" xfId="0" applyFont="1" applyBorder="1"/>
    <xf numFmtId="0" fontId="5" fillId="0" borderId="1" xfId="0" applyFont="1" applyBorder="1" applyAlignment="1">
      <alignment vertical="center" wrapText="1"/>
    </xf>
    <xf numFmtId="0" fontId="5" fillId="0" borderId="1" xfId="0" applyFont="1" applyFill="1" applyBorder="1"/>
    <xf numFmtId="0" fontId="5" fillId="0" borderId="1" xfId="0" applyFont="1" applyFill="1" applyBorder="1" applyAlignment="1">
      <alignment horizontal="center"/>
    </xf>
    <xf numFmtId="0" fontId="5" fillId="0" borderId="1" xfId="0" applyFont="1" applyBorder="1"/>
    <xf numFmtId="0" fontId="5" fillId="0" borderId="1" xfId="0" applyFont="1" applyBorder="1" applyAlignment="1">
      <alignment horizontal="center"/>
    </xf>
    <xf numFmtId="0" fontId="14" fillId="0" borderId="1" xfId="0" applyFont="1" applyFill="1" applyBorder="1"/>
    <xf numFmtId="0" fontId="14" fillId="0" borderId="1" xfId="0" applyFont="1" applyBorder="1"/>
    <xf numFmtId="0" fontId="14" fillId="0" borderId="1" xfId="0" applyFont="1" applyBorder="1" applyAlignment="1">
      <alignment horizontal="center"/>
    </xf>
    <xf numFmtId="44" fontId="5" fillId="0" borderId="1" xfId="2" applyFont="1" applyBorder="1" applyAlignment="1" applyProtection="1">
      <alignment vertical="center"/>
    </xf>
    <xf numFmtId="0" fontId="6" fillId="0" borderId="5" xfId="1" applyFont="1" applyFill="1" applyBorder="1" applyAlignment="1" applyProtection="1">
      <alignment vertical="center" wrapText="1"/>
      <protection locked="0"/>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44" fontId="5" fillId="0" borderId="3" xfId="2" applyFont="1" applyBorder="1" applyAlignment="1" applyProtection="1">
      <alignment horizontal="center" vertical="center"/>
    </xf>
    <xf numFmtId="44" fontId="5" fillId="0" borderId="5" xfId="2" applyFont="1" applyBorder="1" applyAlignment="1" applyProtection="1">
      <alignment horizontal="center" vertical="center"/>
    </xf>
    <xf numFmtId="0" fontId="10" fillId="2" borderId="1" xfId="1" applyFont="1" applyFill="1" applyBorder="1" applyAlignment="1">
      <alignment horizontal="center" vertical="center"/>
    </xf>
    <xf numFmtId="0" fontId="4" fillId="0" borderId="0" xfId="1" applyFont="1" applyBorder="1" applyAlignment="1">
      <alignment horizontal="center" vertical="center" wrapText="1"/>
    </xf>
    <xf numFmtId="0" fontId="10"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2" fillId="0" borderId="2" xfId="1" applyFont="1" applyBorder="1" applyAlignment="1">
      <alignment horizontal="left" vertical="center" wrapText="1"/>
    </xf>
    <xf numFmtId="0" fontId="6" fillId="0" borderId="0" xfId="1" applyFont="1" applyBorder="1" applyAlignment="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0" xfId="1" applyFont="1" applyBorder="1" applyAlignment="1">
      <alignment horizontal="justify" vertic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6" fillId="0" borderId="1" xfId="0" applyFont="1" applyFill="1" applyBorder="1" applyAlignment="1">
      <alignment horizontal="center" vertical="center" wrapText="1"/>
    </xf>
  </cellXfs>
  <cellStyles count="3">
    <cellStyle name="Currency"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7"/>
  <sheetViews>
    <sheetView tabSelected="1" zoomScale="70" zoomScaleNormal="70" zoomScalePageLayoutView="55" workbookViewId="0">
      <selection activeCell="D8" sqref="D8"/>
    </sheetView>
  </sheetViews>
  <sheetFormatPr defaultColWidth="8.88671875" defaultRowHeight="15" x14ac:dyDescent="0.3"/>
  <cols>
    <col min="1" max="1" width="45.33203125" style="10" customWidth="1"/>
    <col min="2" max="2" width="15.6640625" style="10" customWidth="1"/>
    <col min="3" max="3" width="18.109375" style="10" customWidth="1"/>
    <col min="4" max="4" width="19.88671875" style="10" customWidth="1"/>
    <col min="5" max="5" width="15.6640625" style="10" customWidth="1"/>
    <col min="6" max="6" width="11.33203125" style="10" customWidth="1"/>
    <col min="7" max="7" width="12.44140625" style="18" customWidth="1"/>
    <col min="8" max="8" width="20.109375" style="19" customWidth="1"/>
    <col min="9" max="9" width="23.33203125" style="19" customWidth="1"/>
    <col min="10" max="16384" width="8.88671875" style="10"/>
  </cols>
  <sheetData>
    <row r="1" spans="1:13" ht="14.4" customHeight="1" x14ac:dyDescent="0.3">
      <c r="A1" s="53" t="s">
        <v>48</v>
      </c>
      <c r="B1" s="53"/>
      <c r="C1" s="53"/>
      <c r="D1" s="53"/>
      <c r="E1" s="53"/>
      <c r="F1" s="53"/>
      <c r="G1" s="53"/>
      <c r="H1" s="53"/>
      <c r="I1" s="53"/>
      <c r="J1" s="9"/>
      <c r="K1" s="9"/>
      <c r="L1" s="9"/>
      <c r="M1" s="9"/>
    </row>
    <row r="2" spans="1:13" ht="24" customHeight="1" x14ac:dyDescent="0.3">
      <c r="A2" s="53"/>
      <c r="B2" s="53"/>
      <c r="C2" s="53"/>
      <c r="D2" s="53"/>
      <c r="E2" s="53"/>
      <c r="F2" s="53"/>
      <c r="G2" s="53"/>
      <c r="H2" s="53"/>
      <c r="I2" s="53"/>
      <c r="J2" s="9"/>
      <c r="K2" s="9"/>
      <c r="L2" s="9"/>
      <c r="M2" s="9"/>
    </row>
    <row r="3" spans="1:13" ht="103.2" customHeight="1" x14ac:dyDescent="0.3">
      <c r="A3" s="60" t="s">
        <v>73</v>
      </c>
      <c r="B3" s="60"/>
      <c r="C3" s="60"/>
      <c r="D3" s="60"/>
      <c r="E3" s="60"/>
      <c r="F3" s="60"/>
      <c r="G3" s="60"/>
      <c r="H3" s="60"/>
      <c r="I3" s="60"/>
      <c r="J3" s="11"/>
      <c r="K3" s="11"/>
      <c r="L3" s="11"/>
      <c r="M3" s="11"/>
    </row>
    <row r="4" spans="1:13" s="1" customFormat="1" ht="228.75" customHeight="1" x14ac:dyDescent="0.3">
      <c r="A4" s="57" t="s">
        <v>87</v>
      </c>
      <c r="B4" s="57"/>
      <c r="C4" s="57"/>
      <c r="D4" s="57"/>
      <c r="E4" s="57"/>
      <c r="F4" s="57"/>
      <c r="G4" s="57"/>
      <c r="H4" s="57"/>
      <c r="I4" s="57"/>
      <c r="J4" s="11"/>
      <c r="K4" s="11"/>
      <c r="L4" s="11"/>
      <c r="M4" s="11"/>
    </row>
    <row r="5" spans="1:13" ht="11.4" customHeight="1" x14ac:dyDescent="0.3">
      <c r="A5" s="56"/>
      <c r="B5" s="56"/>
      <c r="C5" s="56"/>
      <c r="D5" s="56"/>
      <c r="E5" s="56"/>
      <c r="F5" s="56"/>
      <c r="G5" s="56"/>
      <c r="H5" s="56"/>
      <c r="I5" s="56"/>
      <c r="J5" s="9"/>
      <c r="K5" s="9"/>
      <c r="L5" s="9"/>
      <c r="M5" s="9"/>
    </row>
    <row r="6" spans="1:13" ht="45" x14ac:dyDescent="0.3">
      <c r="A6" s="2" t="s">
        <v>6</v>
      </c>
      <c r="B6" s="3" t="s">
        <v>30</v>
      </c>
      <c r="C6" s="2" t="s">
        <v>2</v>
      </c>
      <c r="D6" s="4" t="s">
        <v>47</v>
      </c>
      <c r="E6" s="64" t="s">
        <v>88</v>
      </c>
      <c r="F6" s="5" t="s">
        <v>46</v>
      </c>
      <c r="G6" s="5" t="s">
        <v>42</v>
      </c>
      <c r="H6" s="6" t="s">
        <v>43</v>
      </c>
      <c r="I6" s="6" t="s">
        <v>44</v>
      </c>
    </row>
    <row r="7" spans="1:13" ht="24.6" customHeight="1" x14ac:dyDescent="0.3">
      <c r="A7" s="52" t="s">
        <v>34</v>
      </c>
      <c r="B7" s="52"/>
      <c r="C7" s="52"/>
      <c r="D7" s="52"/>
      <c r="E7" s="52"/>
      <c r="F7" s="52"/>
      <c r="G7" s="52"/>
      <c r="H7" s="52"/>
      <c r="I7" s="52"/>
      <c r="J7" s="1"/>
      <c r="K7" s="1"/>
      <c r="L7" s="1"/>
      <c r="M7" s="1"/>
    </row>
    <row r="8" spans="1:13" ht="31.95" customHeight="1" x14ac:dyDescent="0.3">
      <c r="A8" s="12" t="s">
        <v>84</v>
      </c>
      <c r="B8" s="2">
        <v>75</v>
      </c>
      <c r="C8" s="2" t="s">
        <v>3</v>
      </c>
      <c r="D8" s="27"/>
      <c r="E8" s="27"/>
      <c r="F8" s="2">
        <v>20</v>
      </c>
      <c r="G8" s="2">
        <v>100</v>
      </c>
      <c r="H8" s="26"/>
      <c r="I8" s="45">
        <f>G8*H8</f>
        <v>0</v>
      </c>
    </row>
    <row r="9" spans="1:13" ht="31.95" customHeight="1" x14ac:dyDescent="0.3">
      <c r="A9" s="37" t="s">
        <v>76</v>
      </c>
      <c r="B9" s="2">
        <v>30</v>
      </c>
      <c r="C9" s="2" t="s">
        <v>3</v>
      </c>
      <c r="D9" s="27"/>
      <c r="E9" s="27"/>
      <c r="F9" s="2">
        <v>20</v>
      </c>
      <c r="G9" s="2">
        <v>10</v>
      </c>
      <c r="H9" s="26"/>
      <c r="I9" s="45">
        <f>G9*H9</f>
        <v>0</v>
      </c>
    </row>
    <row r="10" spans="1:13" ht="31.95" customHeight="1" x14ac:dyDescent="0.3">
      <c r="A10" s="12" t="s">
        <v>1</v>
      </c>
      <c r="B10" s="2">
        <v>15</v>
      </c>
      <c r="C10" s="2" t="s">
        <v>3</v>
      </c>
      <c r="D10" s="27"/>
      <c r="E10" s="27"/>
      <c r="F10" s="2">
        <v>20</v>
      </c>
      <c r="G10" s="2">
        <v>10</v>
      </c>
      <c r="H10" s="26"/>
      <c r="I10" s="45">
        <f>G10*H10</f>
        <v>0</v>
      </c>
    </row>
    <row r="11" spans="1:13" ht="31.95" customHeight="1" x14ac:dyDescent="0.3">
      <c r="A11" s="12" t="s">
        <v>7</v>
      </c>
      <c r="B11" s="2">
        <v>0.3</v>
      </c>
      <c r="C11" s="2" t="s">
        <v>20</v>
      </c>
      <c r="D11" s="27"/>
      <c r="E11" s="27"/>
      <c r="F11" s="2">
        <v>20</v>
      </c>
      <c r="G11" s="2">
        <v>10</v>
      </c>
      <c r="H11" s="26"/>
      <c r="I11" s="45">
        <f t="shared" ref="I11:I35" si="0">G11*H11</f>
        <v>0</v>
      </c>
    </row>
    <row r="12" spans="1:13" ht="31.95" customHeight="1" x14ac:dyDescent="0.3">
      <c r="A12" s="12" t="s">
        <v>8</v>
      </c>
      <c r="B12" s="2">
        <v>1</v>
      </c>
      <c r="C12" s="2" t="s">
        <v>3</v>
      </c>
      <c r="D12" s="27"/>
      <c r="E12" s="28"/>
      <c r="F12" s="2">
        <v>20</v>
      </c>
      <c r="G12" s="2">
        <v>10</v>
      </c>
      <c r="H12" s="26"/>
      <c r="I12" s="45">
        <f t="shared" si="0"/>
        <v>0</v>
      </c>
    </row>
    <row r="13" spans="1:13" s="7" customFormat="1" ht="31.95" customHeight="1" x14ac:dyDescent="0.3">
      <c r="A13" s="12" t="s">
        <v>21</v>
      </c>
      <c r="B13" s="2">
        <v>1</v>
      </c>
      <c r="C13" s="2" t="s">
        <v>3</v>
      </c>
      <c r="D13" s="27"/>
      <c r="E13" s="27"/>
      <c r="F13" s="2">
        <v>20</v>
      </c>
      <c r="G13" s="2">
        <v>10</v>
      </c>
      <c r="H13" s="26"/>
      <c r="I13" s="45">
        <f t="shared" si="0"/>
        <v>0</v>
      </c>
      <c r="J13" s="10"/>
      <c r="K13" s="10"/>
      <c r="L13" s="10"/>
      <c r="M13" s="10"/>
    </row>
    <row r="14" spans="1:13" ht="31.95" customHeight="1" x14ac:dyDescent="0.3">
      <c r="A14" s="12" t="s">
        <v>5</v>
      </c>
      <c r="B14" s="2">
        <v>0.5</v>
      </c>
      <c r="C14" s="2" t="s">
        <v>3</v>
      </c>
      <c r="D14" s="27"/>
      <c r="E14" s="27"/>
      <c r="F14" s="2">
        <v>20</v>
      </c>
      <c r="G14" s="2">
        <v>10</v>
      </c>
      <c r="H14" s="26"/>
      <c r="I14" s="45">
        <f t="shared" si="0"/>
        <v>0</v>
      </c>
    </row>
    <row r="15" spans="1:13" ht="31.95" customHeight="1" x14ac:dyDescent="0.3">
      <c r="A15" s="12" t="s">
        <v>41</v>
      </c>
      <c r="B15" s="2">
        <v>5</v>
      </c>
      <c r="C15" s="2" t="s">
        <v>3</v>
      </c>
      <c r="D15" s="27"/>
      <c r="E15" s="27"/>
      <c r="F15" s="2">
        <v>20</v>
      </c>
      <c r="G15" s="2">
        <v>2800</v>
      </c>
      <c r="H15" s="26"/>
      <c r="I15" s="45">
        <f t="shared" si="0"/>
        <v>0</v>
      </c>
    </row>
    <row r="16" spans="1:13" ht="44.25" customHeight="1" x14ac:dyDescent="0.3">
      <c r="A16" s="55" t="s">
        <v>49</v>
      </c>
      <c r="B16" s="55"/>
      <c r="C16" s="55"/>
      <c r="D16" s="55"/>
      <c r="E16" s="55"/>
      <c r="F16" s="55"/>
      <c r="G16" s="55"/>
      <c r="H16" s="55"/>
      <c r="I16" s="55"/>
      <c r="J16" s="7"/>
      <c r="K16" s="7"/>
      <c r="L16" s="7"/>
      <c r="M16" s="7"/>
    </row>
    <row r="17" spans="1:13" ht="31.5" customHeight="1" x14ac:dyDescent="0.3">
      <c r="A17" s="31" t="s">
        <v>77</v>
      </c>
      <c r="B17" s="2" t="s">
        <v>78</v>
      </c>
      <c r="C17" s="2" t="s">
        <v>78</v>
      </c>
      <c r="D17" s="27"/>
      <c r="E17" s="27"/>
      <c r="F17" s="2">
        <v>20</v>
      </c>
      <c r="G17" s="2">
        <v>10</v>
      </c>
      <c r="H17" s="46"/>
      <c r="I17" s="45">
        <f t="shared" si="0"/>
        <v>0</v>
      </c>
      <c r="J17" s="7"/>
      <c r="K17" s="7"/>
      <c r="L17" s="7"/>
      <c r="M17" s="7"/>
    </row>
    <row r="18" spans="1:13" ht="31.95" customHeight="1" x14ac:dyDescent="0.3">
      <c r="A18" s="12" t="s">
        <v>19</v>
      </c>
      <c r="B18" s="2">
        <v>82</v>
      </c>
      <c r="C18" s="2" t="s">
        <v>22</v>
      </c>
      <c r="D18" s="27"/>
      <c r="E18" s="27"/>
      <c r="F18" s="2">
        <v>20</v>
      </c>
      <c r="G18" s="2">
        <v>5</v>
      </c>
      <c r="H18" s="26"/>
      <c r="I18" s="45">
        <f>G18*H18</f>
        <v>0</v>
      </c>
    </row>
    <row r="19" spans="1:13" s="7" customFormat="1" ht="31.95" customHeight="1" x14ac:dyDescent="0.3">
      <c r="A19" s="12" t="s">
        <v>18</v>
      </c>
      <c r="B19" s="2">
        <v>50</v>
      </c>
      <c r="C19" s="2" t="s">
        <v>22</v>
      </c>
      <c r="D19" s="27"/>
      <c r="E19" s="27"/>
      <c r="F19" s="2">
        <v>20</v>
      </c>
      <c r="G19" s="2">
        <v>5</v>
      </c>
      <c r="H19" s="26"/>
      <c r="I19" s="45">
        <f>G19*H19</f>
        <v>0</v>
      </c>
      <c r="J19" s="10"/>
      <c r="K19" s="10"/>
      <c r="L19" s="10"/>
      <c r="M19" s="10"/>
    </row>
    <row r="20" spans="1:13" ht="51.75" customHeight="1" x14ac:dyDescent="0.3">
      <c r="A20" s="55" t="s">
        <v>53</v>
      </c>
      <c r="B20" s="55"/>
      <c r="C20" s="55"/>
      <c r="D20" s="55"/>
      <c r="E20" s="55"/>
      <c r="F20" s="55"/>
      <c r="G20" s="55"/>
      <c r="H20" s="55"/>
      <c r="I20" s="55"/>
      <c r="J20" s="7"/>
      <c r="K20" s="7"/>
      <c r="L20" s="7"/>
      <c r="M20" s="7"/>
    </row>
    <row r="21" spans="1:13" ht="37.5" customHeight="1" x14ac:dyDescent="0.3">
      <c r="A21" s="31" t="s">
        <v>82</v>
      </c>
      <c r="B21" s="2" t="s">
        <v>81</v>
      </c>
      <c r="C21" s="2" t="s">
        <v>80</v>
      </c>
      <c r="D21" s="27"/>
      <c r="E21" s="27"/>
      <c r="F21" s="2">
        <v>20</v>
      </c>
      <c r="G21" s="2">
        <v>10</v>
      </c>
      <c r="H21" s="26"/>
      <c r="I21" s="45">
        <f t="shared" si="0"/>
        <v>0</v>
      </c>
      <c r="J21" s="7"/>
      <c r="K21" s="7"/>
      <c r="L21" s="7"/>
      <c r="M21" s="7"/>
    </row>
    <row r="22" spans="1:13" ht="24" customHeight="1" x14ac:dyDescent="0.3">
      <c r="A22" s="52" t="s">
        <v>52</v>
      </c>
      <c r="B22" s="52"/>
      <c r="C22" s="52"/>
      <c r="D22" s="52"/>
      <c r="E22" s="52"/>
      <c r="F22" s="52"/>
      <c r="G22" s="52"/>
      <c r="H22" s="52"/>
      <c r="I22" s="52"/>
      <c r="J22" s="1"/>
      <c r="K22" s="1"/>
      <c r="L22" s="1"/>
      <c r="M22" s="1"/>
    </row>
    <row r="23" spans="1:13" ht="50.25" customHeight="1" x14ac:dyDescent="0.3">
      <c r="A23" s="37" t="s">
        <v>85</v>
      </c>
      <c r="B23" s="2" t="s">
        <v>79</v>
      </c>
      <c r="C23" s="2" t="s">
        <v>79</v>
      </c>
      <c r="D23" s="27"/>
      <c r="E23" s="27"/>
      <c r="F23" s="2">
        <v>20</v>
      </c>
      <c r="G23" s="2">
        <v>5</v>
      </c>
      <c r="H23" s="26"/>
      <c r="I23" s="45">
        <f t="shared" si="0"/>
        <v>0</v>
      </c>
    </row>
    <row r="24" spans="1:13" ht="24" customHeight="1" x14ac:dyDescent="0.3">
      <c r="A24" s="52" t="s">
        <v>35</v>
      </c>
      <c r="B24" s="52"/>
      <c r="C24" s="52"/>
      <c r="D24" s="52"/>
      <c r="E24" s="52"/>
      <c r="F24" s="52"/>
      <c r="G24" s="52"/>
      <c r="H24" s="52"/>
      <c r="I24" s="52"/>
      <c r="J24" s="1"/>
      <c r="K24" s="1"/>
      <c r="L24" s="1"/>
      <c r="M24" s="1"/>
    </row>
    <row r="25" spans="1:13" ht="31.95" customHeight="1" x14ac:dyDescent="0.3">
      <c r="A25" s="13" t="s">
        <v>28</v>
      </c>
      <c r="B25" s="58" t="s">
        <v>29</v>
      </c>
      <c r="C25" s="59"/>
      <c r="D25" s="27"/>
      <c r="E25" s="27"/>
      <c r="F25" s="2">
        <v>20</v>
      </c>
      <c r="G25" s="2">
        <v>10</v>
      </c>
      <c r="H25" s="26"/>
      <c r="I25" s="45">
        <f t="shared" si="0"/>
        <v>0</v>
      </c>
    </row>
    <row r="26" spans="1:13" ht="24" customHeight="1" x14ac:dyDescent="0.3">
      <c r="A26" s="54" t="s">
        <v>33</v>
      </c>
      <c r="B26" s="54"/>
      <c r="C26" s="54"/>
      <c r="D26" s="54"/>
      <c r="E26" s="54"/>
      <c r="F26" s="54"/>
      <c r="G26" s="54"/>
      <c r="H26" s="54"/>
      <c r="I26" s="54"/>
    </row>
    <row r="27" spans="1:13" ht="31.95" customHeight="1" x14ac:dyDescent="0.3">
      <c r="A27" s="13" t="s">
        <v>0</v>
      </c>
      <c r="B27" s="2">
        <v>10000</v>
      </c>
      <c r="C27" s="2" t="s">
        <v>32</v>
      </c>
      <c r="D27" s="27"/>
      <c r="E27" s="27"/>
      <c r="F27" s="2">
        <v>20</v>
      </c>
      <c r="G27" s="2">
        <v>5</v>
      </c>
      <c r="H27" s="26"/>
      <c r="I27" s="45">
        <f t="shared" si="0"/>
        <v>0</v>
      </c>
    </row>
    <row r="28" spans="1:13" ht="31.95" customHeight="1" x14ac:dyDescent="0.3">
      <c r="A28" s="13" t="s">
        <v>31</v>
      </c>
      <c r="B28" s="2">
        <v>400</v>
      </c>
      <c r="C28" s="2" t="s">
        <v>32</v>
      </c>
      <c r="D28" s="27"/>
      <c r="E28" s="27"/>
      <c r="F28" s="2">
        <v>20</v>
      </c>
      <c r="G28" s="2">
        <v>5</v>
      </c>
      <c r="H28" s="26"/>
      <c r="I28" s="45">
        <f t="shared" si="0"/>
        <v>0</v>
      </c>
    </row>
    <row r="29" spans="1:13" ht="31.95" customHeight="1" x14ac:dyDescent="0.3">
      <c r="A29" s="13" t="s">
        <v>27</v>
      </c>
      <c r="B29" s="2">
        <v>104</v>
      </c>
      <c r="C29" s="2" t="s">
        <v>32</v>
      </c>
      <c r="D29" s="27"/>
      <c r="E29" s="27"/>
      <c r="F29" s="2">
        <v>20</v>
      </c>
      <c r="G29" s="2">
        <v>5</v>
      </c>
      <c r="H29" s="26"/>
      <c r="I29" s="45">
        <f t="shared" si="0"/>
        <v>0</v>
      </c>
    </row>
    <row r="30" spans="1:13" ht="31.95" customHeight="1" x14ac:dyDescent="0.3">
      <c r="A30" s="13" t="s">
        <v>75</v>
      </c>
      <c r="B30" s="2">
        <v>125</v>
      </c>
      <c r="C30" s="2" t="s">
        <v>32</v>
      </c>
      <c r="D30" s="27"/>
      <c r="E30" s="27"/>
      <c r="F30" s="2">
        <v>20</v>
      </c>
      <c r="G30" s="2">
        <v>5</v>
      </c>
      <c r="H30" s="26"/>
      <c r="I30" s="45">
        <f t="shared" si="0"/>
        <v>0</v>
      </c>
    </row>
    <row r="31" spans="1:13" ht="24" customHeight="1" x14ac:dyDescent="0.3">
      <c r="A31" s="54" t="s">
        <v>37</v>
      </c>
      <c r="B31" s="54"/>
      <c r="C31" s="54"/>
      <c r="D31" s="54"/>
      <c r="E31" s="54"/>
      <c r="F31" s="54"/>
      <c r="G31" s="54"/>
      <c r="H31" s="54"/>
      <c r="I31" s="54"/>
    </row>
    <row r="32" spans="1:13" ht="31.95" customHeight="1" x14ac:dyDescent="0.3">
      <c r="A32" s="13" t="s">
        <v>38</v>
      </c>
      <c r="B32" s="2">
        <v>0.01</v>
      </c>
      <c r="C32" s="2" t="s">
        <v>22</v>
      </c>
      <c r="D32" s="27"/>
      <c r="E32" s="27"/>
      <c r="F32" s="2">
        <v>20</v>
      </c>
      <c r="G32" s="2">
        <v>5</v>
      </c>
      <c r="H32" s="26"/>
      <c r="I32" s="45">
        <f t="shared" si="0"/>
        <v>0</v>
      </c>
    </row>
    <row r="33" spans="1:9" ht="31.95" customHeight="1" x14ac:dyDescent="0.3">
      <c r="A33" s="13" t="s">
        <v>39</v>
      </c>
      <c r="B33" s="2">
        <v>0.01</v>
      </c>
      <c r="C33" s="2" t="s">
        <v>22</v>
      </c>
      <c r="D33" s="27"/>
      <c r="E33" s="27"/>
      <c r="F33" s="2">
        <v>20</v>
      </c>
      <c r="G33" s="2">
        <v>5</v>
      </c>
      <c r="H33" s="26"/>
      <c r="I33" s="45">
        <f t="shared" si="0"/>
        <v>0</v>
      </c>
    </row>
    <row r="34" spans="1:9" ht="31.95" customHeight="1" x14ac:dyDescent="0.3">
      <c r="A34" s="12" t="s">
        <v>74</v>
      </c>
      <c r="B34" s="2">
        <v>0.1</v>
      </c>
      <c r="C34" s="2" t="s">
        <v>22</v>
      </c>
      <c r="D34" s="27"/>
      <c r="E34" s="27"/>
      <c r="F34" s="2">
        <v>20</v>
      </c>
      <c r="G34" s="2">
        <v>5</v>
      </c>
      <c r="H34" s="26"/>
      <c r="I34" s="45">
        <f t="shared" si="0"/>
        <v>0</v>
      </c>
    </row>
    <row r="35" spans="1:9" ht="31.95" customHeight="1" x14ac:dyDescent="0.3">
      <c r="A35" s="12" t="s">
        <v>83</v>
      </c>
      <c r="B35" s="2">
        <v>0.5</v>
      </c>
      <c r="C35" s="2" t="s">
        <v>22</v>
      </c>
      <c r="D35" s="27"/>
      <c r="E35" s="27"/>
      <c r="F35" s="2">
        <v>20</v>
      </c>
      <c r="G35" s="2">
        <v>5</v>
      </c>
      <c r="H35" s="26"/>
      <c r="I35" s="45">
        <f t="shared" si="0"/>
        <v>0</v>
      </c>
    </row>
    <row r="36" spans="1:9" ht="31.95" customHeight="1" x14ac:dyDescent="0.3">
      <c r="A36" s="47" t="s">
        <v>45</v>
      </c>
      <c r="B36" s="48"/>
      <c r="C36" s="48"/>
      <c r="D36" s="48"/>
      <c r="E36" s="48"/>
      <c r="F36" s="48"/>
      <c r="G36" s="49"/>
      <c r="H36" s="50">
        <f>SUM(I8:I35)</f>
        <v>0</v>
      </c>
      <c r="I36" s="51"/>
    </row>
    <row r="37" spans="1:9" x14ac:dyDescent="0.3">
      <c r="A37" s="14"/>
      <c r="B37" s="8"/>
      <c r="C37" s="8"/>
      <c r="D37" s="15"/>
      <c r="E37" s="15"/>
      <c r="F37" s="15"/>
      <c r="G37" s="8"/>
      <c r="H37" s="16"/>
      <c r="I37" s="16"/>
    </row>
    <row r="38" spans="1:9" ht="15.6" x14ac:dyDescent="0.3">
      <c r="A38" s="33" t="s">
        <v>86</v>
      </c>
      <c r="C38" s="8"/>
      <c r="D38" s="15"/>
      <c r="E38" s="15"/>
      <c r="F38" s="15"/>
      <c r="G38" s="8"/>
      <c r="H38" s="16"/>
      <c r="I38" s="16"/>
    </row>
    <row r="39" spans="1:9" x14ac:dyDescent="0.3">
      <c r="A39" s="17"/>
      <c r="C39" s="8"/>
      <c r="D39" s="15"/>
      <c r="E39" s="15"/>
      <c r="F39" s="15"/>
      <c r="G39" s="8"/>
      <c r="H39" s="16"/>
      <c r="I39" s="16"/>
    </row>
    <row r="40" spans="1:9" x14ac:dyDescent="0.3">
      <c r="A40" s="21"/>
      <c r="B40" s="21"/>
      <c r="C40" s="22"/>
      <c r="D40" s="1"/>
    </row>
    <row r="41" spans="1:9" ht="17.399999999999999" customHeight="1" x14ac:dyDescent="0.25">
      <c r="A41" s="23"/>
      <c r="B41" s="24"/>
      <c r="C41" s="25"/>
      <c r="D41" s="20"/>
    </row>
    <row r="42" spans="1:9" x14ac:dyDescent="0.3">
      <c r="G42" s="10"/>
      <c r="H42" s="10"/>
      <c r="I42" s="10"/>
    </row>
    <row r="43" spans="1:9" ht="18.600000000000001" customHeight="1" x14ac:dyDescent="0.3">
      <c r="G43" s="10"/>
      <c r="H43" s="10"/>
      <c r="I43" s="10"/>
    </row>
    <row r="44" spans="1:9" ht="18" customHeight="1" x14ac:dyDescent="0.3">
      <c r="G44" s="10"/>
      <c r="H44" s="10"/>
      <c r="I44" s="10"/>
    </row>
    <row r="45" spans="1:9" ht="18" customHeight="1" x14ac:dyDescent="0.3">
      <c r="G45" s="10"/>
      <c r="H45" s="10"/>
      <c r="I45" s="10"/>
    </row>
    <row r="46" spans="1:9" x14ac:dyDescent="0.3">
      <c r="G46" s="10"/>
      <c r="H46" s="10"/>
      <c r="I46" s="10"/>
    </row>
    <row r="47" spans="1:9" ht="18.600000000000001" customHeight="1" x14ac:dyDescent="0.3">
      <c r="G47" s="10"/>
      <c r="H47" s="10"/>
      <c r="I47" s="10"/>
    </row>
    <row r="48" spans="1:9" x14ac:dyDescent="0.3">
      <c r="G48" s="10"/>
      <c r="H48" s="10"/>
      <c r="I48" s="10"/>
    </row>
    <row r="49" spans="7:9" x14ac:dyDescent="0.3">
      <c r="G49" s="10"/>
      <c r="H49" s="10"/>
      <c r="I49" s="10"/>
    </row>
    <row r="50" spans="7:9" x14ac:dyDescent="0.3">
      <c r="G50" s="10"/>
      <c r="H50" s="10"/>
      <c r="I50" s="10"/>
    </row>
    <row r="51" spans="7:9" ht="22.95" customHeight="1" x14ac:dyDescent="0.3">
      <c r="G51" s="10"/>
      <c r="H51" s="10"/>
      <c r="I51" s="10"/>
    </row>
    <row r="52" spans="7:9" x14ac:dyDescent="0.3">
      <c r="G52" s="10"/>
      <c r="H52" s="10"/>
      <c r="I52" s="10"/>
    </row>
    <row r="53" spans="7:9" x14ac:dyDescent="0.3">
      <c r="G53" s="10"/>
      <c r="H53" s="10"/>
      <c r="I53" s="10"/>
    </row>
    <row r="54" spans="7:9" ht="20.399999999999999" customHeight="1" x14ac:dyDescent="0.3">
      <c r="G54" s="10"/>
      <c r="H54" s="10"/>
      <c r="I54" s="10"/>
    </row>
    <row r="55" spans="7:9" x14ac:dyDescent="0.3">
      <c r="G55" s="10"/>
      <c r="H55" s="10"/>
      <c r="I55" s="10"/>
    </row>
    <row r="56" spans="7:9" x14ac:dyDescent="0.3">
      <c r="G56" s="10"/>
      <c r="H56" s="10"/>
      <c r="I56" s="10"/>
    </row>
    <row r="57" spans="7:9" ht="19.2" customHeight="1" x14ac:dyDescent="0.3">
      <c r="G57" s="10"/>
      <c r="H57" s="10"/>
      <c r="I57" s="10"/>
    </row>
    <row r="58" spans="7:9" x14ac:dyDescent="0.3">
      <c r="G58" s="10"/>
      <c r="H58" s="10"/>
      <c r="I58" s="10"/>
    </row>
    <row r="59" spans="7:9" x14ac:dyDescent="0.3">
      <c r="G59" s="10"/>
      <c r="H59" s="10"/>
      <c r="I59" s="10"/>
    </row>
    <row r="60" spans="7:9" x14ac:dyDescent="0.3">
      <c r="G60" s="10"/>
      <c r="H60" s="10"/>
      <c r="I60" s="10"/>
    </row>
    <row r="61" spans="7:9" x14ac:dyDescent="0.3">
      <c r="G61" s="10"/>
      <c r="H61" s="10"/>
      <c r="I61" s="10"/>
    </row>
    <row r="62" spans="7:9" x14ac:dyDescent="0.3">
      <c r="G62" s="10"/>
      <c r="H62" s="10"/>
      <c r="I62" s="10"/>
    </row>
    <row r="63" spans="7:9" x14ac:dyDescent="0.3">
      <c r="G63" s="10"/>
      <c r="H63" s="10"/>
      <c r="I63" s="10"/>
    </row>
    <row r="64" spans="7:9" x14ac:dyDescent="0.3">
      <c r="G64" s="10"/>
      <c r="H64" s="10"/>
      <c r="I64" s="10"/>
    </row>
    <row r="65" spans="7:9" x14ac:dyDescent="0.3">
      <c r="G65" s="10"/>
      <c r="H65" s="10"/>
      <c r="I65" s="10"/>
    </row>
    <row r="66" spans="7:9" x14ac:dyDescent="0.3">
      <c r="G66" s="10"/>
      <c r="H66" s="10"/>
      <c r="I66" s="10"/>
    </row>
    <row r="67" spans="7:9" x14ac:dyDescent="0.3">
      <c r="G67" s="10"/>
      <c r="H67" s="10"/>
      <c r="I67" s="10"/>
    </row>
    <row r="68" spans="7:9" x14ac:dyDescent="0.3">
      <c r="G68" s="10"/>
      <c r="H68" s="10"/>
      <c r="I68" s="10"/>
    </row>
    <row r="69" spans="7:9" x14ac:dyDescent="0.3">
      <c r="G69" s="10"/>
      <c r="H69" s="10"/>
      <c r="I69" s="10"/>
    </row>
    <row r="70" spans="7:9" x14ac:dyDescent="0.3">
      <c r="G70" s="10"/>
      <c r="H70" s="10"/>
      <c r="I70" s="10"/>
    </row>
    <row r="71" spans="7:9" x14ac:dyDescent="0.3">
      <c r="G71" s="10"/>
      <c r="H71" s="10"/>
      <c r="I71" s="10"/>
    </row>
    <row r="72" spans="7:9" x14ac:dyDescent="0.3">
      <c r="G72" s="10"/>
      <c r="H72" s="10"/>
      <c r="I72" s="10"/>
    </row>
    <row r="73" spans="7:9" x14ac:dyDescent="0.3">
      <c r="G73" s="10"/>
      <c r="H73" s="10"/>
      <c r="I73" s="10"/>
    </row>
    <row r="74" spans="7:9" x14ac:dyDescent="0.3">
      <c r="G74" s="10"/>
      <c r="H74" s="10"/>
      <c r="I74" s="10"/>
    </row>
    <row r="75" spans="7:9" x14ac:dyDescent="0.3">
      <c r="G75" s="10"/>
      <c r="H75" s="10"/>
      <c r="I75" s="10"/>
    </row>
    <row r="76" spans="7:9" x14ac:dyDescent="0.3">
      <c r="G76" s="10"/>
      <c r="H76" s="10"/>
      <c r="I76" s="10"/>
    </row>
    <row r="77" spans="7:9" x14ac:dyDescent="0.3">
      <c r="G77" s="10"/>
      <c r="H77" s="10"/>
      <c r="I77" s="10"/>
    </row>
    <row r="78" spans="7:9" x14ac:dyDescent="0.3">
      <c r="G78" s="10"/>
      <c r="H78" s="10"/>
      <c r="I78" s="10"/>
    </row>
    <row r="79" spans="7:9" x14ac:dyDescent="0.3">
      <c r="G79" s="10"/>
      <c r="H79" s="10"/>
      <c r="I79" s="10"/>
    </row>
    <row r="80" spans="7:9" x14ac:dyDescent="0.3">
      <c r="G80" s="10"/>
      <c r="H80" s="10"/>
      <c r="I80" s="10"/>
    </row>
    <row r="81" spans="7:9" x14ac:dyDescent="0.3">
      <c r="G81" s="10"/>
      <c r="H81" s="10"/>
      <c r="I81" s="10"/>
    </row>
    <row r="82" spans="7:9" x14ac:dyDescent="0.3">
      <c r="G82" s="10"/>
      <c r="H82" s="10"/>
      <c r="I82" s="10"/>
    </row>
    <row r="83" spans="7:9" x14ac:dyDescent="0.3">
      <c r="G83" s="10"/>
      <c r="H83" s="10"/>
      <c r="I83" s="10"/>
    </row>
    <row r="84" spans="7:9" x14ac:dyDescent="0.3">
      <c r="G84" s="10"/>
      <c r="H84" s="10"/>
      <c r="I84" s="10"/>
    </row>
    <row r="85" spans="7:9" x14ac:dyDescent="0.3">
      <c r="G85" s="10"/>
      <c r="H85" s="10"/>
      <c r="I85" s="10"/>
    </row>
    <row r="86" spans="7:9" x14ac:dyDescent="0.3">
      <c r="G86" s="10"/>
      <c r="H86" s="10"/>
      <c r="I86" s="10"/>
    </row>
    <row r="87" spans="7:9" x14ac:dyDescent="0.3">
      <c r="G87" s="10"/>
      <c r="H87" s="10"/>
      <c r="I87" s="10"/>
    </row>
  </sheetData>
  <sheetProtection password="CC4D" sheet="1" selectLockedCells="1"/>
  <mergeCells count="14">
    <mergeCell ref="A36:G36"/>
    <mergeCell ref="H36:I36"/>
    <mergeCell ref="A22:I22"/>
    <mergeCell ref="A1:I2"/>
    <mergeCell ref="A31:I31"/>
    <mergeCell ref="A7:I7"/>
    <mergeCell ref="A16:I16"/>
    <mergeCell ref="A20:I20"/>
    <mergeCell ref="A24:I24"/>
    <mergeCell ref="A26:I26"/>
    <mergeCell ref="A5:I5"/>
    <mergeCell ref="A4:I4"/>
    <mergeCell ref="B25:C25"/>
    <mergeCell ref="A3:I3"/>
  </mergeCells>
  <pageMargins left="0.7" right="0.7" top="0.75" bottom="0.75" header="0.3" footer="0.3"/>
  <pageSetup scale="67" fitToHeight="0" orientation="landscape" r:id="rId1"/>
  <headerFooter>
    <oddHeader>&amp;C&amp;"Arial,Regular"&amp;12SCHEDULE OF PRICES FOR
AS-NEEDED LABORATORY SERVICES PROGRAM (2018-AN011)&amp;R&amp;"Arial,Regular"&amp;12FORM PW-2.3</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zoomScale="130" zoomScaleNormal="100" zoomScaleSheetLayoutView="130" workbookViewId="0">
      <selection activeCell="I16" sqref="I3:I16"/>
    </sheetView>
  </sheetViews>
  <sheetFormatPr defaultRowHeight="14.4" x14ac:dyDescent="0.3"/>
  <cols>
    <col min="1" max="1" width="20.88671875" customWidth="1"/>
    <col min="2" max="2" width="28.6640625" customWidth="1"/>
    <col min="3" max="4" width="11.33203125" customWidth="1"/>
    <col min="5" max="5" width="46.44140625" customWidth="1"/>
    <col min="6" max="6" width="28.6640625" customWidth="1"/>
    <col min="7" max="7" width="11.33203125" customWidth="1"/>
    <col min="9" max="9" width="27.109375" customWidth="1"/>
    <col min="10" max="10" width="31.5546875" customWidth="1"/>
    <col min="11" max="11" width="16.33203125" customWidth="1"/>
  </cols>
  <sheetData>
    <row r="1" spans="1:12" ht="20.25" customHeight="1" x14ac:dyDescent="0.4">
      <c r="A1" s="29" t="s">
        <v>49</v>
      </c>
      <c r="B1" s="61" t="s">
        <v>56</v>
      </c>
      <c r="C1" s="63" t="s">
        <v>2</v>
      </c>
      <c r="D1" s="29"/>
      <c r="E1" s="29" t="s">
        <v>54</v>
      </c>
      <c r="F1" s="61" t="s">
        <v>56</v>
      </c>
      <c r="G1" s="63" t="s">
        <v>2</v>
      </c>
      <c r="I1" s="29" t="s">
        <v>58</v>
      </c>
      <c r="J1" s="61" t="s">
        <v>56</v>
      </c>
      <c r="K1" s="62" t="s">
        <v>2</v>
      </c>
    </row>
    <row r="2" spans="1:12" ht="21" x14ac:dyDescent="0.4">
      <c r="A2" s="30" t="s">
        <v>50</v>
      </c>
      <c r="B2" s="61"/>
      <c r="C2" s="63"/>
      <c r="D2" s="30"/>
      <c r="E2" s="30" t="s">
        <v>55</v>
      </c>
      <c r="F2" s="61"/>
      <c r="G2" s="63"/>
      <c r="I2" s="30" t="s">
        <v>57</v>
      </c>
      <c r="J2" s="61"/>
      <c r="K2" s="62"/>
    </row>
    <row r="3" spans="1:12" ht="15.6" x14ac:dyDescent="0.3">
      <c r="A3" s="38" t="s">
        <v>36</v>
      </c>
      <c r="B3" s="39">
        <v>3</v>
      </c>
      <c r="C3" s="2" t="s">
        <v>22</v>
      </c>
      <c r="D3" s="34"/>
      <c r="E3" s="40" t="s">
        <v>23</v>
      </c>
      <c r="F3" s="39">
        <v>5</v>
      </c>
      <c r="G3" s="2" t="s">
        <v>22</v>
      </c>
      <c r="H3" s="35"/>
      <c r="I3" s="42" t="s">
        <v>62</v>
      </c>
      <c r="J3" s="44">
        <v>1</v>
      </c>
      <c r="K3" s="2" t="s">
        <v>22</v>
      </c>
      <c r="L3" s="32"/>
    </row>
    <row r="4" spans="1:12" ht="15.6" x14ac:dyDescent="0.3">
      <c r="A4" s="38" t="s">
        <v>9</v>
      </c>
      <c r="B4" s="2">
        <v>2.5</v>
      </c>
      <c r="C4" s="2" t="s">
        <v>22</v>
      </c>
      <c r="D4" s="34"/>
      <c r="E4" s="40" t="s">
        <v>24</v>
      </c>
      <c r="F4" s="2">
        <v>6</v>
      </c>
      <c r="G4" s="2" t="s">
        <v>22</v>
      </c>
      <c r="H4" s="35"/>
      <c r="I4" s="42" t="s">
        <v>63</v>
      </c>
      <c r="J4" s="44">
        <v>10</v>
      </c>
      <c r="K4" s="2" t="s">
        <v>22</v>
      </c>
      <c r="L4" s="32"/>
    </row>
    <row r="5" spans="1:12" ht="15.6" x14ac:dyDescent="0.3">
      <c r="A5" s="38" t="s">
        <v>10</v>
      </c>
      <c r="B5" s="39">
        <v>21</v>
      </c>
      <c r="C5" s="2" t="s">
        <v>22</v>
      </c>
      <c r="D5" s="34"/>
      <c r="E5" s="40" t="s">
        <v>13</v>
      </c>
      <c r="F5" s="39">
        <v>200</v>
      </c>
      <c r="G5" s="2" t="s">
        <v>22</v>
      </c>
      <c r="H5" s="35"/>
      <c r="I5" s="42" t="s">
        <v>64</v>
      </c>
      <c r="J5" s="44">
        <v>5</v>
      </c>
      <c r="K5" s="2" t="s">
        <v>22</v>
      </c>
      <c r="L5" s="32"/>
    </row>
    <row r="6" spans="1:12" ht="15.6" x14ac:dyDescent="0.3">
      <c r="A6" s="38" t="s">
        <v>40</v>
      </c>
      <c r="B6" s="39">
        <v>35</v>
      </c>
      <c r="C6" s="2" t="s">
        <v>22</v>
      </c>
      <c r="D6" s="34"/>
      <c r="E6" s="40" t="s">
        <v>14</v>
      </c>
      <c r="F6" s="39">
        <v>5</v>
      </c>
      <c r="G6" s="2" t="s">
        <v>22</v>
      </c>
      <c r="H6" s="35"/>
      <c r="I6" s="42" t="s">
        <v>67</v>
      </c>
      <c r="J6" s="44">
        <v>5</v>
      </c>
      <c r="K6" s="2" t="s">
        <v>22</v>
      </c>
      <c r="L6" s="32"/>
    </row>
    <row r="7" spans="1:12" ht="15.6" x14ac:dyDescent="0.3">
      <c r="A7" s="34"/>
      <c r="B7" s="34"/>
      <c r="C7" s="34"/>
      <c r="D7" s="34"/>
      <c r="E7" s="40" t="s">
        <v>15</v>
      </c>
      <c r="F7" s="39">
        <v>1</v>
      </c>
      <c r="G7" s="2" t="s">
        <v>22</v>
      </c>
      <c r="H7" s="35"/>
      <c r="I7" s="42" t="s">
        <v>68</v>
      </c>
      <c r="J7" s="44">
        <v>2</v>
      </c>
      <c r="K7" s="2" t="s">
        <v>22</v>
      </c>
    </row>
    <row r="8" spans="1:12" ht="15.6" x14ac:dyDescent="0.3">
      <c r="A8" s="34"/>
      <c r="B8" s="34"/>
      <c r="C8" s="34"/>
      <c r="D8" s="34"/>
      <c r="E8" s="40" t="s">
        <v>12</v>
      </c>
      <c r="F8" s="39">
        <v>0.5</v>
      </c>
      <c r="G8" s="2" t="s">
        <v>22</v>
      </c>
      <c r="H8" s="35"/>
      <c r="I8" s="42" t="s">
        <v>69</v>
      </c>
      <c r="J8" s="44">
        <v>10</v>
      </c>
      <c r="K8" s="2" t="s">
        <v>22</v>
      </c>
    </row>
    <row r="9" spans="1:12" ht="15.6" x14ac:dyDescent="0.3">
      <c r="A9" s="34"/>
      <c r="B9" s="34"/>
      <c r="C9" s="34"/>
      <c r="D9" s="34"/>
      <c r="E9" s="40" t="s">
        <v>16</v>
      </c>
      <c r="F9" s="39">
        <v>10</v>
      </c>
      <c r="G9" s="2" t="s">
        <v>22</v>
      </c>
      <c r="H9" s="35"/>
      <c r="I9" s="42" t="s">
        <v>70</v>
      </c>
      <c r="J9" s="44">
        <v>5</v>
      </c>
      <c r="K9" s="2" t="s">
        <v>22</v>
      </c>
    </row>
    <row r="10" spans="1:12" ht="15.6" x14ac:dyDescent="0.3">
      <c r="A10" s="34"/>
      <c r="B10" s="34"/>
      <c r="C10" s="34"/>
      <c r="D10" s="34"/>
      <c r="E10" s="40" t="s">
        <v>17</v>
      </c>
      <c r="F10" s="39">
        <v>5</v>
      </c>
      <c r="G10" s="2" t="s">
        <v>22</v>
      </c>
      <c r="H10" s="35"/>
      <c r="I10" s="42" t="s">
        <v>71</v>
      </c>
      <c r="J10" s="44">
        <v>2</v>
      </c>
      <c r="K10" s="2" t="s">
        <v>22</v>
      </c>
    </row>
    <row r="11" spans="1:12" ht="15.6" x14ac:dyDescent="0.3">
      <c r="A11" s="34"/>
      <c r="B11" s="34"/>
      <c r="C11" s="34"/>
      <c r="D11" s="34"/>
      <c r="E11" s="40" t="s">
        <v>51</v>
      </c>
      <c r="F11" s="39">
        <v>5</v>
      </c>
      <c r="G11" s="2" t="s">
        <v>22</v>
      </c>
      <c r="H11" s="35"/>
      <c r="I11" s="42" t="s">
        <v>72</v>
      </c>
      <c r="J11" s="44">
        <v>5</v>
      </c>
      <c r="K11" s="2" t="s">
        <v>22</v>
      </c>
    </row>
    <row r="12" spans="1:12" ht="15.6" x14ac:dyDescent="0.3">
      <c r="A12" s="20"/>
      <c r="B12" s="20"/>
      <c r="C12" s="20"/>
      <c r="D12" s="20"/>
      <c r="E12" s="40" t="s">
        <v>4</v>
      </c>
      <c r="F12" s="41">
        <v>0.5</v>
      </c>
      <c r="G12" s="2" t="s">
        <v>22</v>
      </c>
      <c r="H12" s="35"/>
      <c r="I12" s="43" t="s">
        <v>59</v>
      </c>
      <c r="J12" s="44">
        <v>10</v>
      </c>
      <c r="K12" s="2" t="s">
        <v>22</v>
      </c>
    </row>
    <row r="13" spans="1:12" ht="15.6" x14ac:dyDescent="0.3">
      <c r="A13" s="20"/>
      <c r="B13" s="20"/>
      <c r="C13" s="20"/>
      <c r="D13" s="20"/>
      <c r="E13" s="40" t="s">
        <v>25</v>
      </c>
      <c r="F13" s="41">
        <v>0.5</v>
      </c>
      <c r="G13" s="2" t="s">
        <v>22</v>
      </c>
      <c r="H13" s="35"/>
      <c r="I13" s="43" t="s">
        <v>60</v>
      </c>
      <c r="J13" s="44">
        <v>10</v>
      </c>
      <c r="K13" s="2" t="s">
        <v>22</v>
      </c>
    </row>
    <row r="14" spans="1:12" ht="15.6" x14ac:dyDescent="0.3">
      <c r="A14" s="20"/>
      <c r="B14" s="20"/>
      <c r="C14" s="20"/>
      <c r="D14" s="20"/>
      <c r="E14" s="40" t="s">
        <v>11</v>
      </c>
      <c r="F14" s="41">
        <v>1</v>
      </c>
      <c r="G14" s="2" t="s">
        <v>22</v>
      </c>
      <c r="H14" s="35"/>
      <c r="I14" s="43" t="s">
        <v>61</v>
      </c>
      <c r="J14" s="44">
        <v>10</v>
      </c>
      <c r="K14" s="2" t="s">
        <v>22</v>
      </c>
    </row>
    <row r="15" spans="1:12" ht="15.6" x14ac:dyDescent="0.3">
      <c r="A15" s="20"/>
      <c r="B15" s="20"/>
      <c r="C15" s="20"/>
      <c r="D15" s="20"/>
      <c r="E15" s="12" t="s">
        <v>26</v>
      </c>
      <c r="F15" s="41">
        <v>5</v>
      </c>
      <c r="G15" s="2" t="s">
        <v>22</v>
      </c>
      <c r="H15" s="35"/>
      <c r="I15" s="43" t="s">
        <v>65</v>
      </c>
      <c r="J15" s="44">
        <v>5</v>
      </c>
      <c r="K15" s="2" t="s">
        <v>22</v>
      </c>
    </row>
    <row r="16" spans="1:12" ht="15.6" x14ac:dyDescent="0.3">
      <c r="A16" s="35"/>
      <c r="B16" s="35"/>
      <c r="C16" s="35"/>
      <c r="D16" s="35"/>
      <c r="E16" s="35"/>
      <c r="F16" s="35"/>
      <c r="G16" s="35"/>
      <c r="H16" s="35"/>
      <c r="I16" s="43" t="s">
        <v>66</v>
      </c>
      <c r="J16" s="44">
        <v>10</v>
      </c>
      <c r="K16" s="2" t="s">
        <v>22</v>
      </c>
    </row>
    <row r="17" spans="1:12" ht="15.6" x14ac:dyDescent="0.3">
      <c r="A17" s="35"/>
      <c r="B17" s="35"/>
      <c r="C17" s="35"/>
      <c r="D17" s="35"/>
      <c r="E17" s="35"/>
      <c r="F17" s="35"/>
      <c r="G17" s="35"/>
      <c r="H17" s="35"/>
      <c r="I17" s="35"/>
      <c r="J17" s="35"/>
      <c r="K17" s="36"/>
    </row>
    <row r="18" spans="1:12" ht="15.6" x14ac:dyDescent="0.3">
      <c r="A18" s="35"/>
      <c r="B18" s="35"/>
      <c r="C18" s="35"/>
      <c r="D18" s="35"/>
      <c r="E18" s="35"/>
      <c r="F18" s="35"/>
      <c r="G18" s="35"/>
      <c r="H18" s="35"/>
      <c r="K18" s="32"/>
    </row>
    <row r="19" spans="1:12" ht="15.6" x14ac:dyDescent="0.3">
      <c r="A19" s="35"/>
      <c r="B19" s="35"/>
      <c r="C19" s="35"/>
      <c r="D19" s="35"/>
      <c r="E19" s="35"/>
      <c r="F19" s="35"/>
      <c r="G19" s="35"/>
      <c r="H19" s="35"/>
      <c r="K19" s="32"/>
      <c r="L19" s="32"/>
    </row>
    <row r="20" spans="1:12" x14ac:dyDescent="0.3">
      <c r="K20" s="32"/>
    </row>
    <row r="21" spans="1:12" x14ac:dyDescent="0.3">
      <c r="K21" s="32"/>
    </row>
    <row r="22" spans="1:12" x14ac:dyDescent="0.3">
      <c r="K22" s="32"/>
    </row>
    <row r="23" spans="1:12" x14ac:dyDescent="0.3">
      <c r="K23" s="32"/>
    </row>
    <row r="24" spans="1:12" x14ac:dyDescent="0.3">
      <c r="K24" s="32"/>
    </row>
    <row r="25" spans="1:12" x14ac:dyDescent="0.3">
      <c r="K25" s="32"/>
    </row>
    <row r="26" spans="1:12" x14ac:dyDescent="0.3">
      <c r="K26" s="32"/>
    </row>
    <row r="27" spans="1:12" x14ac:dyDescent="0.3">
      <c r="K27" s="32"/>
    </row>
    <row r="28" spans="1:12" x14ac:dyDescent="0.3">
      <c r="K28" s="32"/>
    </row>
    <row r="29" spans="1:12" x14ac:dyDescent="0.3">
      <c r="K29" s="32"/>
    </row>
    <row r="30" spans="1:12" x14ac:dyDescent="0.3">
      <c r="K30" s="32"/>
    </row>
    <row r="31" spans="1:12" x14ac:dyDescent="0.3">
      <c r="K31" s="32"/>
    </row>
    <row r="32" spans="1:12" x14ac:dyDescent="0.3">
      <c r="K32" s="32"/>
    </row>
    <row r="33" spans="11:11" x14ac:dyDescent="0.3">
      <c r="K33" s="32"/>
    </row>
    <row r="34" spans="11:11" x14ac:dyDescent="0.3">
      <c r="K34" s="32"/>
    </row>
    <row r="35" spans="11:11" x14ac:dyDescent="0.3">
      <c r="K35" s="32"/>
    </row>
    <row r="36" spans="11:11" x14ac:dyDescent="0.3">
      <c r="K36" s="32"/>
    </row>
    <row r="37" spans="11:11" x14ac:dyDescent="0.3">
      <c r="K37" s="32"/>
    </row>
    <row r="38" spans="11:11" x14ac:dyDescent="0.3">
      <c r="K38" s="32"/>
    </row>
    <row r="39" spans="11:11" x14ac:dyDescent="0.3">
      <c r="K39" s="32"/>
    </row>
  </sheetData>
  <mergeCells count="6">
    <mergeCell ref="J1:J2"/>
    <mergeCell ref="K1:K2"/>
    <mergeCell ref="B1:B2"/>
    <mergeCell ref="C1:C2"/>
    <mergeCell ref="F1:F2"/>
    <mergeCell ref="G1:G2"/>
  </mergeCells>
  <pageMargins left="0.7" right="0.7" top="0.75" bottom="0.75" header="0.3" footer="0.3"/>
  <pageSetup scale="97" orientation="landscape" r:id="rId1"/>
  <colBreaks count="3" manualBreakCount="3">
    <brk id="3" max="17" man="1"/>
    <brk id="7" max="1048575" man="1"/>
    <brk id="11"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Well Redevelopment SWED</vt:lpstr>
      <vt:lpstr>List A, B, C</vt:lpstr>
      <vt:lpstr>'List A, B, C'!Print_Area</vt:lpstr>
      <vt:lpstr>'Well Redevelopment SWED'!Print_Titles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Dunn, Jessica C</cp:lastModifiedBy>
  <cp:lastPrinted>2018-07-05T22:50:20Z</cp:lastPrinted>
  <dcterms:created xsi:type="dcterms:W3CDTF">2017-04-04T15:09:51Z</dcterms:created>
  <dcterms:modified xsi:type="dcterms:W3CDTF">2018-07-23T23:19:08Z</dcterms:modified>
</cp:coreProperties>
</file>