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P:\aepub\Service Contracts\CONTRACT\Amber\Landscape MA-RD141241-RD146446\2019 REBID\01 IFB\"/>
    </mc:Choice>
  </mc:AlternateContent>
  <xr:revisionPtr revIDLastSave="0" documentId="13_ncr:1_{22D518EC-B9AF-4C8B-929C-6EB213F8C448}" xr6:coauthVersionLast="44" xr6:coauthVersionMax="44" xr10:uidLastSave="{00000000-0000-0000-0000-000000000000}"/>
  <workbookProtection workbookAlgorithmName="SHA-512" workbookHashValue="QG+WPrnE/tmVSZRHtTkt9ptX/E/Bhf0UUnJWnt3RSrtCNaP9axwNN3EWlDNiRNBjMic370SD/emLqPp0te16uw==" workbookSaltValue="WHU7PCh3KxEQRJhzOSl5Ng==" workbookSpinCount="100000" lockStructure="1"/>
  <bookViews>
    <workbookView xWindow="-23148" yWindow="-72" windowWidth="23256" windowHeight="12576" tabRatio="715" firstSheet="40" activeTab="44" xr2:uid="{00000000-000D-0000-FFFF-FFFF00000000}"/>
  </bookViews>
  <sheets>
    <sheet name="Cover" sheetId="37" r:id="rId1"/>
    <sheet name="1-120TH ST" sheetId="22" r:id="rId2"/>
    <sheet name="2-120TH ST - 2" sheetId="88" r:id="rId3"/>
    <sheet name="3-123RD ST" sheetId="27" r:id="rId4"/>
    <sheet name="4-123RD ST - 2" sheetId="26" r:id="rId5"/>
    <sheet name="5-ALAMEDA ST" sheetId="31" r:id="rId6"/>
    <sheet name="6-ATLANTIC AVE" sheetId="33" r:id="rId7"/>
    <sheet name="7-ATLANTIC AVE - 2" sheetId="34" r:id="rId8"/>
    <sheet name="8-CASTLEGATE AVE" sheetId="69" r:id="rId9"/>
    <sheet name="9-CENTRAL AVE" sheetId="70" r:id="rId10"/>
    <sheet name="10-CENTRAL AVE - 2" sheetId="71" r:id="rId11"/>
    <sheet name="11-COMPTON AVE" sheetId="72" r:id="rId12"/>
    <sheet name="12-COOKACRE ST" sheetId="73" r:id="rId13"/>
    <sheet name="13-EL SEGUNDO BLVD" sheetId="74" r:id="rId14"/>
    <sheet name="14-FIRESTONE BLVD" sheetId="93" r:id="rId15"/>
    <sheet name="15-FLORENCE AVE - 1" sheetId="75" r:id="rId16"/>
    <sheet name="16-FLORENCE AVE - 2" sheetId="76" r:id="rId17"/>
    <sheet name="17-FRAILEY AVE" sheetId="77" r:id="rId18"/>
    <sheet name="18-GRAHAM ELEM URB TRAIL" sheetId="78" r:id="rId19"/>
    <sheet name="19-HOOPER AVE" sheetId="79" r:id="rId20"/>
    <sheet name="20-LIME AVE" sheetId="80" r:id="rId21"/>
    <sheet name="21-NADEAU ST" sheetId="81" r:id="rId22"/>
    <sheet name="22-PALOS VERDE AVE" sheetId="98" r:id="rId23"/>
    <sheet name="23-SANTA FE AVE" sheetId="82" r:id="rId24"/>
    <sheet name="24-WHITE AVE" sheetId="83" r:id="rId25"/>
    <sheet name="25-WILLIAMS AVE" sheetId="84" r:id="rId26"/>
    <sheet name="26-WILLOWBROOK AVE" sheetId="85" r:id="rId27"/>
    <sheet name="27-WILMINGTON AVE" sheetId="86" r:id="rId28"/>
    <sheet name="28-WILMINGTON AVE - 2" sheetId="87" r:id="rId29"/>
    <sheet name="SCHEDULE OF PRICES (INITIAL)" sheetId="38" r:id="rId30"/>
    <sheet name="SCHEDULE OF PRICES (OP01)" sheetId="61" r:id="rId31"/>
    <sheet name="SCHEDULE OF PRICES (OP02)" sheetId="62" r:id="rId32"/>
    <sheet name="SCHEDULE OF PRICES (OP03)" sheetId="63" r:id="rId33"/>
    <sheet name="SCHEDULE OF PRICES (OP04)" sheetId="64" r:id="rId34"/>
    <sheet name="SUMMARY (INITIAL)" sheetId="18" r:id="rId35"/>
    <sheet name="SUMMARY (OP01)" sheetId="94" r:id="rId36"/>
    <sheet name="SUMMARY (OP02)" sheetId="97" r:id="rId37"/>
    <sheet name="SUMMARY (OP03)" sheetId="96" r:id="rId38"/>
    <sheet name="SUMMARY (OP04)" sheetId="95" r:id="rId39"/>
    <sheet name="SUMMARY FOR ALL TERMS" sheetId="43" r:id="rId40"/>
    <sheet name="UNIT PRICE LIST (INITIAL)" sheetId="48" r:id="rId41"/>
    <sheet name="UNIT PRICE LIST (OP01)" sheetId="65" r:id="rId42"/>
    <sheet name="UNIT PRICE LIST (OP02)" sheetId="66" r:id="rId43"/>
    <sheet name="UNIT PRICE LIST (OP03)" sheetId="67" r:id="rId44"/>
    <sheet name="UNIT PRICE LIST (OP04)" sheetId="68" r:id="rId45"/>
  </sheets>
  <definedNames>
    <definedName name="_xlnm.Print_Area" localSheetId="34">'SUMMARY (INITIAL)'!$A$1:$G$37</definedName>
    <definedName name="_xlnm.Print_Area" localSheetId="35">'SUMMARY (OP01)'!$A$1:$G$38</definedName>
    <definedName name="_xlnm.Print_Area" localSheetId="36">'SUMMARY (OP02)'!$A$1:$G$38</definedName>
    <definedName name="_xlnm.Print_Area" localSheetId="37">'SUMMARY (OP03)'!$A$1:$G$38</definedName>
    <definedName name="_xlnm.Print_Area" localSheetId="38">'SUMMARY (OP04)'!$A$1:$G$38</definedName>
    <definedName name="_xlnm.Print_Area" localSheetId="39">'SUMMARY FOR ALL TERMS'!$A$3:$G$13</definedName>
    <definedName name="_xlnm.Print_Titles" localSheetId="10">'10-CENTRAL AVE - 2'!$3:$4</definedName>
    <definedName name="_xlnm.Print_Titles" localSheetId="1">'1-120TH ST'!$3:$4</definedName>
    <definedName name="_xlnm.Print_Titles" localSheetId="11">'11-COMPTON AVE'!$3:$4</definedName>
    <definedName name="_xlnm.Print_Titles" localSheetId="12">'12-COOKACRE ST'!$3:$4</definedName>
    <definedName name="_xlnm.Print_Titles" localSheetId="13">'13-EL SEGUNDO BLVD'!$3:$4</definedName>
    <definedName name="_xlnm.Print_Titles" localSheetId="14">'14-FIRESTONE BLVD'!$3:$4</definedName>
    <definedName name="_xlnm.Print_Titles" localSheetId="15">'15-FLORENCE AVE - 1'!$3:$4</definedName>
    <definedName name="_xlnm.Print_Titles" localSheetId="16">'16-FLORENCE AVE - 2'!$3:$4</definedName>
    <definedName name="_xlnm.Print_Titles" localSheetId="17">'17-FRAILEY AVE'!$3:$4</definedName>
    <definedName name="_xlnm.Print_Titles" localSheetId="18">'18-GRAHAM ELEM URB TRAIL'!$3:$4</definedName>
    <definedName name="_xlnm.Print_Titles" localSheetId="19">'19-HOOPER AVE'!$3:$4</definedName>
    <definedName name="_xlnm.Print_Titles" localSheetId="20">'20-LIME AVE'!$3:$4</definedName>
    <definedName name="_xlnm.Print_Titles" localSheetId="2">'2-120TH ST - 2'!$3:$4</definedName>
    <definedName name="_xlnm.Print_Titles" localSheetId="21">'21-NADEAU ST'!$3:$4</definedName>
    <definedName name="_xlnm.Print_Titles" localSheetId="22">'22-PALOS VERDE AVE'!$3:$4</definedName>
    <definedName name="_xlnm.Print_Titles" localSheetId="23">'23-SANTA FE AVE'!$3:$4</definedName>
    <definedName name="_xlnm.Print_Titles" localSheetId="24">'24-WHITE AVE'!$3:$4</definedName>
    <definedName name="_xlnm.Print_Titles" localSheetId="25">'25-WILLIAMS AVE'!$3:$4</definedName>
    <definedName name="_xlnm.Print_Titles" localSheetId="26">'26-WILLOWBROOK AVE'!$3:$4</definedName>
    <definedName name="_xlnm.Print_Titles" localSheetId="27">'27-WILMINGTON AVE'!$3:$4</definedName>
    <definedName name="_xlnm.Print_Titles" localSheetId="28">'28-WILMINGTON AVE - 2'!$3:$4</definedName>
    <definedName name="_xlnm.Print_Titles" localSheetId="3">'3-123RD ST'!$3:$4</definedName>
    <definedName name="_xlnm.Print_Titles" localSheetId="4">'4-123RD ST - 2'!$3:$4</definedName>
    <definedName name="_xlnm.Print_Titles" localSheetId="5">'5-ALAMEDA ST'!$3:$4</definedName>
    <definedName name="_xlnm.Print_Titles" localSheetId="6">'6-ATLANTIC AVE'!$4:$5</definedName>
    <definedName name="_xlnm.Print_Titles" localSheetId="7">'7-ATLANTIC AVE - 2'!$3:$4</definedName>
    <definedName name="_xlnm.Print_Titles" localSheetId="8">'8-CASTLEGATE AVE'!$3:$4</definedName>
    <definedName name="_xlnm.Print_Titles" localSheetId="9">'9-CENTRAL AVE'!$3:$4</definedName>
    <definedName name="_xlnm.Print_Titles" localSheetId="29">'SCHEDULE OF PRICES (INITIAL)'!$1:$1</definedName>
    <definedName name="_xlnm.Print_Titles" localSheetId="30">'SCHEDULE OF PRICES (OP01)'!$1:$1</definedName>
    <definedName name="_xlnm.Print_Titles" localSheetId="31">'SCHEDULE OF PRICES (OP02)'!$1:$1</definedName>
    <definedName name="_xlnm.Print_Titles" localSheetId="32">'SCHEDULE OF PRICES (OP03)'!$1:$1</definedName>
    <definedName name="_xlnm.Print_Titles" localSheetId="33">'SCHEDULE OF PRICES (OP04)'!$1:$1</definedName>
    <definedName name="Z_1A19FBDA_74B1_4FB0_B667_7841DAE4C8D4_.wvu.PrintTitles" localSheetId="10" hidden="1">'10-CENTRAL AVE - 2'!$3:$3</definedName>
    <definedName name="Z_1A19FBDA_74B1_4FB0_B667_7841DAE4C8D4_.wvu.PrintTitles" localSheetId="1" hidden="1">'1-120TH ST'!$3:$3</definedName>
    <definedName name="Z_1A19FBDA_74B1_4FB0_B667_7841DAE4C8D4_.wvu.PrintTitles" localSheetId="11" hidden="1">'11-COMPTON AVE'!$3:$3</definedName>
    <definedName name="Z_1A19FBDA_74B1_4FB0_B667_7841DAE4C8D4_.wvu.PrintTitles" localSheetId="12" hidden="1">'12-COOKACRE ST'!$3:$3</definedName>
    <definedName name="Z_1A19FBDA_74B1_4FB0_B667_7841DAE4C8D4_.wvu.PrintTitles" localSheetId="13" hidden="1">'13-EL SEGUNDO BLVD'!$3:$3</definedName>
    <definedName name="Z_1A19FBDA_74B1_4FB0_B667_7841DAE4C8D4_.wvu.PrintTitles" localSheetId="14" hidden="1">'14-FIRESTONE BLVD'!$3:$3</definedName>
    <definedName name="Z_1A19FBDA_74B1_4FB0_B667_7841DAE4C8D4_.wvu.PrintTitles" localSheetId="15" hidden="1">'15-FLORENCE AVE - 1'!$3:$3</definedName>
    <definedName name="Z_1A19FBDA_74B1_4FB0_B667_7841DAE4C8D4_.wvu.PrintTitles" localSheetId="16" hidden="1">'16-FLORENCE AVE - 2'!$3:$3</definedName>
    <definedName name="Z_1A19FBDA_74B1_4FB0_B667_7841DAE4C8D4_.wvu.PrintTitles" localSheetId="17" hidden="1">'17-FRAILEY AVE'!$3:$3</definedName>
    <definedName name="Z_1A19FBDA_74B1_4FB0_B667_7841DAE4C8D4_.wvu.PrintTitles" localSheetId="18" hidden="1">'18-GRAHAM ELEM URB TRAIL'!$3:$3</definedName>
    <definedName name="Z_1A19FBDA_74B1_4FB0_B667_7841DAE4C8D4_.wvu.PrintTitles" localSheetId="19" hidden="1">'19-HOOPER AVE'!$3:$3</definedName>
    <definedName name="Z_1A19FBDA_74B1_4FB0_B667_7841DAE4C8D4_.wvu.PrintTitles" localSheetId="20" hidden="1">'20-LIME AVE'!$3:$3</definedName>
    <definedName name="Z_1A19FBDA_74B1_4FB0_B667_7841DAE4C8D4_.wvu.PrintTitles" localSheetId="2" hidden="1">'2-120TH ST - 2'!$3:$3</definedName>
    <definedName name="Z_1A19FBDA_74B1_4FB0_B667_7841DAE4C8D4_.wvu.PrintTitles" localSheetId="21" hidden="1">'21-NADEAU ST'!$3:$3</definedName>
    <definedName name="Z_1A19FBDA_74B1_4FB0_B667_7841DAE4C8D4_.wvu.PrintTitles" localSheetId="22" hidden="1">'22-PALOS VERDE AVE'!$3:$3</definedName>
    <definedName name="Z_1A19FBDA_74B1_4FB0_B667_7841DAE4C8D4_.wvu.PrintTitles" localSheetId="23" hidden="1">'23-SANTA FE AVE'!$3:$3</definedName>
    <definedName name="Z_1A19FBDA_74B1_4FB0_B667_7841DAE4C8D4_.wvu.PrintTitles" localSheetId="24" hidden="1">'24-WHITE AVE'!$3:$3</definedName>
    <definedName name="Z_1A19FBDA_74B1_4FB0_B667_7841DAE4C8D4_.wvu.PrintTitles" localSheetId="25" hidden="1">'25-WILLIAMS AVE'!$3:$3</definedName>
    <definedName name="Z_1A19FBDA_74B1_4FB0_B667_7841DAE4C8D4_.wvu.PrintTitles" localSheetId="26" hidden="1">'26-WILLOWBROOK AVE'!$3:$3</definedName>
    <definedName name="Z_1A19FBDA_74B1_4FB0_B667_7841DAE4C8D4_.wvu.PrintTitles" localSheetId="27" hidden="1">'27-WILMINGTON AVE'!$3:$3</definedName>
    <definedName name="Z_1A19FBDA_74B1_4FB0_B667_7841DAE4C8D4_.wvu.PrintTitles" localSheetId="28" hidden="1">'28-WILMINGTON AVE - 2'!$3:$3</definedName>
    <definedName name="Z_1A19FBDA_74B1_4FB0_B667_7841DAE4C8D4_.wvu.PrintTitles" localSheetId="3" hidden="1">'3-123RD ST'!$3:$3</definedName>
    <definedName name="Z_1A19FBDA_74B1_4FB0_B667_7841DAE4C8D4_.wvu.PrintTitles" localSheetId="4" hidden="1">'4-123RD ST - 2'!$3:$3</definedName>
    <definedName name="Z_1A19FBDA_74B1_4FB0_B667_7841DAE4C8D4_.wvu.PrintTitles" localSheetId="5" hidden="1">'5-ALAMEDA ST'!$3:$3</definedName>
    <definedName name="Z_1A19FBDA_74B1_4FB0_B667_7841DAE4C8D4_.wvu.PrintTitles" localSheetId="6" hidden="1">'6-ATLANTIC AVE'!$4:$4</definedName>
    <definedName name="Z_1A19FBDA_74B1_4FB0_B667_7841DAE4C8D4_.wvu.PrintTitles" localSheetId="7" hidden="1">'7-ATLANTIC AVE - 2'!$3:$3</definedName>
    <definedName name="Z_1A19FBDA_74B1_4FB0_B667_7841DAE4C8D4_.wvu.PrintTitles" localSheetId="8" hidden="1">'8-CASTLEGATE AVE'!$3:$3</definedName>
    <definedName name="Z_1A19FBDA_74B1_4FB0_B667_7841DAE4C8D4_.wvu.PrintTitles" localSheetId="9" hidden="1">'9-CENTRAL AVE'!$3:$3</definedName>
    <definedName name="Z_1A19FBDA_74B1_4FB0_B667_7841DAE4C8D4_.wvu.PrintTitles" localSheetId="29" hidden="1">'SCHEDULE OF PRICES (INITIAL)'!#REF!</definedName>
    <definedName name="Z_1A19FBDA_74B1_4FB0_B667_7841DAE4C8D4_.wvu.PrintTitles" localSheetId="30" hidden="1">'SCHEDULE OF PRICES (OP01)'!#REF!</definedName>
    <definedName name="Z_1A19FBDA_74B1_4FB0_B667_7841DAE4C8D4_.wvu.PrintTitles" localSheetId="31" hidden="1">'SCHEDULE OF PRICES (OP02)'!#REF!</definedName>
    <definedName name="Z_1A19FBDA_74B1_4FB0_B667_7841DAE4C8D4_.wvu.PrintTitles" localSheetId="32" hidden="1">'SCHEDULE OF PRICES (OP03)'!#REF!</definedName>
    <definedName name="Z_1A19FBDA_74B1_4FB0_B667_7841DAE4C8D4_.wvu.PrintTitles" localSheetId="33" hidden="1">'SCHEDULE OF PRICES (OP04)'!#REF!</definedName>
    <definedName name="Z_640680A7_C16C_4BE8_A4F4_2CCA9582CBAC_.wvu.PrintTitles" localSheetId="10" hidden="1">'10-CENTRAL AVE - 2'!#REF!</definedName>
    <definedName name="Z_640680A7_C16C_4BE8_A4F4_2CCA9582CBAC_.wvu.PrintTitles" localSheetId="1" hidden="1">'1-120TH ST'!#REF!</definedName>
    <definedName name="Z_640680A7_C16C_4BE8_A4F4_2CCA9582CBAC_.wvu.PrintTitles" localSheetId="11" hidden="1">'11-COMPTON AVE'!#REF!</definedName>
    <definedName name="Z_640680A7_C16C_4BE8_A4F4_2CCA9582CBAC_.wvu.PrintTitles" localSheetId="12" hidden="1">'12-COOKACRE ST'!#REF!</definedName>
    <definedName name="Z_640680A7_C16C_4BE8_A4F4_2CCA9582CBAC_.wvu.PrintTitles" localSheetId="13" hidden="1">'13-EL SEGUNDO BLVD'!#REF!</definedName>
    <definedName name="Z_640680A7_C16C_4BE8_A4F4_2CCA9582CBAC_.wvu.PrintTitles" localSheetId="14" hidden="1">'14-FIRESTONE BLVD'!#REF!</definedName>
    <definedName name="Z_640680A7_C16C_4BE8_A4F4_2CCA9582CBAC_.wvu.PrintTitles" localSheetId="15" hidden="1">'15-FLORENCE AVE - 1'!#REF!</definedName>
    <definedName name="Z_640680A7_C16C_4BE8_A4F4_2CCA9582CBAC_.wvu.PrintTitles" localSheetId="16" hidden="1">'16-FLORENCE AVE - 2'!#REF!</definedName>
    <definedName name="Z_640680A7_C16C_4BE8_A4F4_2CCA9582CBAC_.wvu.PrintTitles" localSheetId="17" hidden="1">'17-FRAILEY AVE'!#REF!</definedName>
    <definedName name="Z_640680A7_C16C_4BE8_A4F4_2CCA9582CBAC_.wvu.PrintTitles" localSheetId="18" hidden="1">'18-GRAHAM ELEM URB TRAIL'!#REF!</definedName>
    <definedName name="Z_640680A7_C16C_4BE8_A4F4_2CCA9582CBAC_.wvu.PrintTitles" localSheetId="19" hidden="1">'19-HOOPER AVE'!#REF!</definedName>
    <definedName name="Z_640680A7_C16C_4BE8_A4F4_2CCA9582CBAC_.wvu.PrintTitles" localSheetId="20" hidden="1">'20-LIME AVE'!#REF!</definedName>
    <definedName name="Z_640680A7_C16C_4BE8_A4F4_2CCA9582CBAC_.wvu.PrintTitles" localSheetId="2" hidden="1">'2-120TH ST - 2'!#REF!</definedName>
    <definedName name="Z_640680A7_C16C_4BE8_A4F4_2CCA9582CBAC_.wvu.PrintTitles" localSheetId="21" hidden="1">'21-NADEAU ST'!#REF!</definedName>
    <definedName name="Z_640680A7_C16C_4BE8_A4F4_2CCA9582CBAC_.wvu.PrintTitles" localSheetId="22" hidden="1">'22-PALOS VERDE AVE'!#REF!</definedName>
    <definedName name="Z_640680A7_C16C_4BE8_A4F4_2CCA9582CBAC_.wvu.PrintTitles" localSheetId="23" hidden="1">'23-SANTA FE AVE'!#REF!</definedName>
    <definedName name="Z_640680A7_C16C_4BE8_A4F4_2CCA9582CBAC_.wvu.PrintTitles" localSheetId="24" hidden="1">'24-WHITE AVE'!#REF!</definedName>
    <definedName name="Z_640680A7_C16C_4BE8_A4F4_2CCA9582CBAC_.wvu.PrintTitles" localSheetId="25" hidden="1">'25-WILLIAMS AVE'!#REF!</definedName>
    <definedName name="Z_640680A7_C16C_4BE8_A4F4_2CCA9582CBAC_.wvu.PrintTitles" localSheetId="26" hidden="1">'26-WILLOWBROOK AVE'!#REF!</definedName>
    <definedName name="Z_640680A7_C16C_4BE8_A4F4_2CCA9582CBAC_.wvu.PrintTitles" localSheetId="27" hidden="1">'27-WILMINGTON AVE'!#REF!</definedName>
    <definedName name="Z_640680A7_C16C_4BE8_A4F4_2CCA9582CBAC_.wvu.PrintTitles" localSheetId="28" hidden="1">'28-WILMINGTON AVE - 2'!#REF!</definedName>
    <definedName name="Z_640680A7_C16C_4BE8_A4F4_2CCA9582CBAC_.wvu.PrintTitles" localSheetId="3" hidden="1">'3-123RD ST'!#REF!</definedName>
    <definedName name="Z_640680A7_C16C_4BE8_A4F4_2CCA9582CBAC_.wvu.PrintTitles" localSheetId="4" hidden="1">'4-123RD ST - 2'!#REF!</definedName>
    <definedName name="Z_640680A7_C16C_4BE8_A4F4_2CCA9582CBAC_.wvu.PrintTitles" localSheetId="5" hidden="1">'5-ALAMEDA ST'!#REF!</definedName>
    <definedName name="Z_640680A7_C16C_4BE8_A4F4_2CCA9582CBAC_.wvu.PrintTitles" localSheetId="6" hidden="1">'6-ATLANTIC AVE'!#REF!</definedName>
    <definedName name="Z_640680A7_C16C_4BE8_A4F4_2CCA9582CBAC_.wvu.PrintTitles" localSheetId="7" hidden="1">'7-ATLANTIC AVE - 2'!#REF!</definedName>
    <definedName name="Z_640680A7_C16C_4BE8_A4F4_2CCA9582CBAC_.wvu.PrintTitles" localSheetId="8" hidden="1">'8-CASTLEGATE AVE'!#REF!</definedName>
    <definedName name="Z_640680A7_C16C_4BE8_A4F4_2CCA9582CBAC_.wvu.PrintTitles" localSheetId="9" hidden="1">'9-CENTRAL AVE'!#REF!</definedName>
    <definedName name="Z_640680A7_C16C_4BE8_A4F4_2CCA9582CBAC_.wvu.PrintTitles" localSheetId="29" hidden="1">'SCHEDULE OF PRICES (INITIAL)'!#REF!</definedName>
    <definedName name="Z_640680A7_C16C_4BE8_A4F4_2CCA9582CBAC_.wvu.PrintTitles" localSheetId="30" hidden="1">'SCHEDULE OF PRICES (OP01)'!#REF!</definedName>
    <definedName name="Z_640680A7_C16C_4BE8_A4F4_2CCA9582CBAC_.wvu.PrintTitles" localSheetId="31" hidden="1">'SCHEDULE OF PRICES (OP02)'!#REF!</definedName>
    <definedName name="Z_640680A7_C16C_4BE8_A4F4_2CCA9582CBAC_.wvu.PrintTitles" localSheetId="32" hidden="1">'SCHEDULE OF PRICES (OP03)'!#REF!</definedName>
    <definedName name="Z_640680A7_C16C_4BE8_A4F4_2CCA9582CBAC_.wvu.PrintTitles" localSheetId="33" hidden="1">'SCHEDULE OF PRICES (OP04)'!#REF!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95" l="1"/>
  <c r="G32" i="96"/>
  <c r="G32" i="97"/>
  <c r="G32" i="94"/>
  <c r="G31" i="18"/>
  <c r="G29" i="97" l="1"/>
  <c r="G28" i="97"/>
  <c r="G27" i="97"/>
  <c r="G26" i="97"/>
  <c r="G25" i="97"/>
  <c r="G24" i="97"/>
  <c r="G23" i="97"/>
  <c r="G22" i="97"/>
  <c r="G21" i="97"/>
  <c r="G20" i="97"/>
  <c r="G19" i="97"/>
  <c r="G18" i="97"/>
  <c r="G17" i="97"/>
  <c r="G16" i="97"/>
  <c r="G15" i="97"/>
  <c r="G14" i="97"/>
  <c r="G13" i="97"/>
  <c r="G12" i="97"/>
  <c r="G11" i="97"/>
  <c r="G10" i="97"/>
  <c r="G9" i="97"/>
  <c r="G8" i="97"/>
  <c r="G7" i="97"/>
  <c r="G6" i="97"/>
  <c r="G5" i="97"/>
  <c r="G4" i="97"/>
  <c r="G3" i="97"/>
  <c r="G2" i="97"/>
  <c r="G29" i="96"/>
  <c r="G28" i="96"/>
  <c r="G27" i="96"/>
  <c r="G26" i="96"/>
  <c r="G25" i="96"/>
  <c r="G24" i="96"/>
  <c r="G23" i="96"/>
  <c r="G22" i="96"/>
  <c r="G21" i="96"/>
  <c r="G20" i="96"/>
  <c r="G19" i="96"/>
  <c r="G18" i="96"/>
  <c r="G17" i="96"/>
  <c r="G16" i="96"/>
  <c r="G15" i="96"/>
  <c r="G14" i="96"/>
  <c r="G13" i="96"/>
  <c r="G12" i="96"/>
  <c r="G11" i="96"/>
  <c r="G10" i="96"/>
  <c r="G9" i="96"/>
  <c r="G8" i="96"/>
  <c r="G7" i="96"/>
  <c r="G6" i="96"/>
  <c r="G5" i="96"/>
  <c r="G4" i="96"/>
  <c r="G3" i="96"/>
  <c r="G2" i="96"/>
  <c r="G29" i="95"/>
  <c r="G28" i="95"/>
  <c r="G27" i="95"/>
  <c r="G26" i="95"/>
  <c r="G25" i="95"/>
  <c r="G24" i="95"/>
  <c r="G23" i="95"/>
  <c r="G22" i="95"/>
  <c r="G21" i="95"/>
  <c r="G20" i="95"/>
  <c r="G19" i="95"/>
  <c r="G18" i="95"/>
  <c r="G17" i="95"/>
  <c r="G16" i="95"/>
  <c r="G15" i="95"/>
  <c r="G14" i="95"/>
  <c r="G13" i="95"/>
  <c r="G12" i="95"/>
  <c r="G11" i="95"/>
  <c r="G10" i="95"/>
  <c r="G9" i="95"/>
  <c r="G8" i="95"/>
  <c r="G7" i="95"/>
  <c r="G6" i="95"/>
  <c r="G5" i="95"/>
  <c r="G4" i="95"/>
  <c r="G3" i="95"/>
  <c r="G2" i="95"/>
  <c r="G29" i="94"/>
  <c r="G28" i="94"/>
  <c r="G27" i="94"/>
  <c r="G26" i="94"/>
  <c r="G25" i="94"/>
  <c r="G24" i="94"/>
  <c r="G23" i="94"/>
  <c r="G22" i="94"/>
  <c r="G21" i="94"/>
  <c r="G20" i="94"/>
  <c r="G19" i="94"/>
  <c r="G18" i="94"/>
  <c r="G17" i="94"/>
  <c r="G16" i="94"/>
  <c r="G15" i="94"/>
  <c r="G14" i="94"/>
  <c r="G13" i="94"/>
  <c r="G12" i="94"/>
  <c r="G11" i="94"/>
  <c r="G10" i="94"/>
  <c r="G9" i="94"/>
  <c r="G8" i="94"/>
  <c r="G7" i="94"/>
  <c r="G6" i="94"/>
  <c r="G5" i="94"/>
  <c r="G4" i="94"/>
  <c r="G3" i="94"/>
  <c r="G2" i="94"/>
  <c r="G23" i="18"/>
  <c r="G35" i="95" l="1"/>
  <c r="G8" i="43" s="1"/>
  <c r="G35" i="96"/>
  <c r="G7" i="43" s="1"/>
  <c r="G35" i="97"/>
  <c r="G6" i="43" s="1"/>
  <c r="G35" i="94"/>
  <c r="G5" i="43" s="1"/>
  <c r="G15" i="18"/>
  <c r="G29" i="18" l="1"/>
  <c r="G28" i="18"/>
  <c r="G27" i="18"/>
  <c r="G26" i="18"/>
  <c r="G25" i="18"/>
  <c r="G24" i="18"/>
  <c r="G22" i="18"/>
  <c r="G21" i="18"/>
  <c r="G20" i="18"/>
  <c r="G19" i="18"/>
  <c r="G18" i="18"/>
  <c r="G17" i="18"/>
  <c r="G16" i="18"/>
  <c r="G14" i="18"/>
  <c r="G13" i="18"/>
  <c r="G12" i="18"/>
  <c r="G11" i="18"/>
  <c r="G10" i="18"/>
  <c r="G9" i="18" l="1"/>
  <c r="G8" i="18"/>
  <c r="G7" i="18"/>
  <c r="G6" i="18"/>
  <c r="G5" i="18"/>
  <c r="G4" i="18"/>
  <c r="G3" i="18"/>
  <c r="G2" i="18"/>
  <c r="G34" i="18" l="1"/>
  <c r="G4" i="43" s="1"/>
  <c r="G10" i="43" l="1"/>
  <c r="G11" i="43" s="1"/>
</calcChain>
</file>

<file path=xl/sharedStrings.xml><?xml version="1.0" encoding="utf-8"?>
<sst xmlns="http://schemas.openxmlformats.org/spreadsheetml/2006/main" count="5240" uniqueCount="301">
  <si>
    <t>LOCATION NO. 1</t>
  </si>
  <si>
    <t>ITEM</t>
  </si>
  <si>
    <t>TASK DESCRIPTION</t>
  </si>
  <si>
    <t>*MINIMUM HOURS PER FREQUENCY</t>
  </si>
  <si>
    <t>ANNUAL FREQUENCY</t>
  </si>
  <si>
    <t>1.</t>
  </si>
  <si>
    <t>ALL SITE INSPECTION AND REPORTING PER REQUIREMENTS</t>
  </si>
  <si>
    <t>2.</t>
  </si>
  <si>
    <t>ALL MANAGEMENT AND SUPERVISION</t>
  </si>
  <si>
    <t>3.</t>
  </si>
  <si>
    <t>MOWING</t>
  </si>
  <si>
    <t>4.</t>
  </si>
  <si>
    <t>MECHANICAL EDGING</t>
  </si>
  <si>
    <t>5.</t>
  </si>
  <si>
    <t>WEED REMOVAL</t>
  </si>
  <si>
    <t>a.</t>
  </si>
  <si>
    <t>Walks, Beds, Planters, and Groundcover Hardscape</t>
  </si>
  <si>
    <t>b.</t>
  </si>
  <si>
    <t>Bare Areas</t>
  </si>
  <si>
    <t>c.</t>
  </si>
  <si>
    <t>6.</t>
  </si>
  <si>
    <t>LITTER CONTROL</t>
  </si>
  <si>
    <t>7.</t>
  </si>
  <si>
    <t>RAKING</t>
  </si>
  <si>
    <t>Planter Beds and Planters</t>
  </si>
  <si>
    <t>8.</t>
  </si>
  <si>
    <t>CLEARANCE PRUNING/HEDGE TRIMMING</t>
  </si>
  <si>
    <t>Hedge Shaping / Trimming</t>
  </si>
  <si>
    <t>d.</t>
  </si>
  <si>
    <t>9.</t>
  </si>
  <si>
    <t>10.</t>
  </si>
  <si>
    <t>AERATION</t>
  </si>
  <si>
    <t>11.</t>
  </si>
  <si>
    <t>12.</t>
  </si>
  <si>
    <t>TURF AND PLANT FERTILIZATION</t>
  </si>
  <si>
    <t>13.</t>
  </si>
  <si>
    <t>14.</t>
  </si>
  <si>
    <t>CHEMICAL APPLICATION</t>
  </si>
  <si>
    <t>Turf - detailing general turf areas with systematic herbicides</t>
  </si>
  <si>
    <t>Beds and Planters, Walkways, Hard Surfaces, Undeveloped Areas, Drainage Areas, Curb and Gutter Expansion Joints, Roadways, Stream Beds - with systematic herbicides</t>
  </si>
  <si>
    <t>15.</t>
  </si>
  <si>
    <t>IRRIGATION / WATERING - AUTOMATIC</t>
  </si>
  <si>
    <t>Manual Watering of Shrubs and Turf, more often if necessary</t>
  </si>
  <si>
    <t>e.</t>
  </si>
  <si>
    <t>Inspect salt buildup and inject solutions for cleaning</t>
  </si>
  <si>
    <t>f.</t>
  </si>
  <si>
    <t>g.</t>
  </si>
  <si>
    <t>Flush &amp; inspect Y-filter at each RCV</t>
  </si>
  <si>
    <t>h.</t>
  </si>
  <si>
    <t>Flush &amp; inspect Y-filter at each backflow</t>
  </si>
  <si>
    <t>i.</t>
  </si>
  <si>
    <t>Reset rain sensor on controller</t>
  </si>
  <si>
    <t>j.</t>
  </si>
  <si>
    <t>Flush each irrigations system (4 and every time any work is done on the irrigation system)</t>
  </si>
  <si>
    <t>LOCATION NO. 2</t>
  </si>
  <si>
    <t>LOCATION NO. 3</t>
  </si>
  <si>
    <t>LOCATION NO. 4</t>
  </si>
  <si>
    <t>LOCATION NO. 5</t>
  </si>
  <si>
    <t>LOCATION NO. 6</t>
  </si>
  <si>
    <t>A.</t>
  </si>
  <si>
    <t>ON-GOING MAINTENANCE TASKS PER LOCATION</t>
  </si>
  <si>
    <t>16.</t>
  </si>
  <si>
    <t>17.</t>
  </si>
  <si>
    <t>B.</t>
  </si>
  <si>
    <r>
      <t xml:space="preserve">TOTAL HOURS FOR ADDITIONAL WORK REQUESTS: </t>
    </r>
    <r>
      <rPr>
        <sz val="15"/>
        <color indexed="8"/>
        <rFont val="Arial"/>
        <family val="2"/>
      </rPr>
      <t>ALL LOCATIONS</t>
    </r>
  </si>
  <si>
    <t>X</t>
  </si>
  <si>
    <t>Turf Area</t>
  </si>
  <si>
    <t>Ground Cover</t>
  </si>
  <si>
    <t>Turf Under Trees/Vines/Ivy/Hedges</t>
  </si>
  <si>
    <t>GROUND COVER MAINTENANCE</t>
  </si>
  <si>
    <t>Mulch</t>
  </si>
  <si>
    <t>DETHATCHING</t>
  </si>
  <si>
    <t>Repair, Replace, Relocate: sprinkler heads, drip emitters, drip tubes, more often if necessary</t>
  </si>
  <si>
    <t>DISEASE/INSECT/RODENT CONTROL</t>
  </si>
  <si>
    <t>TURF RESEEDING/RESTORATION OF BARE AREA</t>
  </si>
  <si>
    <t>SWEEPING</t>
  </si>
  <si>
    <t>18.</t>
  </si>
  <si>
    <t>LOW IMPACT DEVELOPMENT (LID) MAINTENANCE</t>
  </si>
  <si>
    <t>19.</t>
  </si>
  <si>
    <t>PLANTING OPERATIONS</t>
  </si>
  <si>
    <t xml:space="preserve">Inspect, Operate, Control, and Make Adjustments to Watering/Irrigation System, more often if necessary </t>
  </si>
  <si>
    <t>Repair, Replace, Relocate: irrigation system components from downstream of backflow device to the before the heads, more often if necessary</t>
  </si>
  <si>
    <t>Valve Box Integrity - replace covers, check for safety and security, more often if necessary</t>
  </si>
  <si>
    <t>Tree/Vines Safety Clearance, Tree/Vines Pruning, Sucker Growth</t>
  </si>
  <si>
    <t>Shrub/Ivy Safety Clearance and/or Shrub Pruning</t>
  </si>
  <si>
    <t>Shaded boxes = "N/A"</t>
  </si>
  <si>
    <t>ON-CALL</t>
  </si>
  <si>
    <t>HOURLY COST</t>
  </si>
  <si>
    <r>
      <t xml:space="preserve">ESTIMATED HOURS </t>
    </r>
    <r>
      <rPr>
        <i/>
        <sz val="10"/>
        <color indexed="8"/>
        <rFont val="Arial"/>
        <family val="2"/>
      </rPr>
      <t>FOR ADDITIONAL WORK FOR A LABORER*</t>
    </r>
  </si>
  <si>
    <r>
      <rPr>
        <b/>
        <sz val="10"/>
        <color indexed="8"/>
        <rFont val="Arial"/>
        <family val="2"/>
      </rPr>
      <t>*MINIMUM HOURS PER FREQUENCY:</t>
    </r>
    <r>
      <rPr>
        <b/>
        <sz val="11.5"/>
        <color indexed="8"/>
        <rFont val="Arial"/>
        <family val="2"/>
      </rPr>
      <t xml:space="preserve"> </t>
    </r>
    <r>
      <rPr>
        <i/>
        <sz val="10"/>
        <color indexed="8"/>
        <rFont val="Arial"/>
        <family val="2"/>
      </rPr>
      <t xml:space="preserve">This represents the minimum hours Public Works estimates for the completion of each particular task. It is the responsibility of the contractor to provide their cost for </t>
    </r>
    <r>
      <rPr>
        <b/>
        <i/>
        <u/>
        <sz val="10"/>
        <color indexed="8"/>
        <rFont val="Arial"/>
        <family val="2"/>
      </rPr>
      <t>completion</t>
    </r>
    <r>
      <rPr>
        <i/>
        <sz val="10"/>
        <color indexed="8"/>
        <rFont val="Arial"/>
        <family val="2"/>
      </rPr>
      <t xml:space="preserve"> of the given task.</t>
    </r>
  </si>
  <si>
    <t>MONTHLY COST</t>
  </si>
  <si>
    <t xml:space="preserve">Title of Authorized Person: </t>
  </si>
  <si>
    <t xml:space="preserve">Date: </t>
  </si>
  <si>
    <r>
      <t xml:space="preserve">ANNUAL COST
</t>
    </r>
    <r>
      <rPr>
        <sz val="10"/>
        <color theme="1"/>
        <rFont val="Arial"/>
        <family val="2"/>
      </rPr>
      <t>(Monthly Cost X 12)</t>
    </r>
  </si>
  <si>
    <t>BIDDER'S HOURLY RATE</t>
  </si>
  <si>
    <t xml:space="preserve">Signature of Person Authorized to Submit Bid: </t>
  </si>
  <si>
    <t xml:space="preserve">Legal Name of Bidder: </t>
  </si>
  <si>
    <t>Item</t>
  </si>
  <si>
    <t>TERMS</t>
  </si>
  <si>
    <t>TOTAL PRICE FOR YEARS' 1 THROUGH 5</t>
  </si>
  <si>
    <t>ANNUAL PRICE</t>
  </si>
  <si>
    <t>AVERAGE TOTAL PRICE FOR YEARS 1 THROUGH 5
(TOTAL PRICE FOR YEARS 1 THROUGH 5 ÷ 5)</t>
  </si>
  <si>
    <t>NOTE: Bidder must provide pricing for ALL contract terms including the 5th term. Any submitted Bid that does not include pricing for all terms may be rejected at the sold discretion of the County.
It is the responsibility of the Bidder to calculate the Bid price to take into consideration a possible escalation of wages, materials, and other costs during the Contract period.  The Board, County, Public Works, District(s), or Director make no representations regarding future costs or the rate of wages that may become necessary to pay employees of the Contractor for the work performed during the Contract period.</t>
  </si>
  <si>
    <t>UNIT PRICE LIST</t>
  </si>
  <si>
    <t xml:space="preserve">LANDSCAPE AND GROUNDS MAINTENANCE SERVICES </t>
  </si>
  <si>
    <t>Unit prices shall be wholesale costs + percentage for overhead and profit.</t>
  </si>
  <si>
    <t>Unit prices for additional work items (installed, unless otherwise specified):</t>
  </si>
  <si>
    <t>Replacement of pop-up sprinkler (spray)</t>
  </si>
  <si>
    <t>4"</t>
  </si>
  <si>
    <t>@</t>
  </si>
  <si>
    <t>$</t>
  </si>
  <si>
    <t>ea.</t>
  </si>
  <si>
    <t>6"</t>
  </si>
  <si>
    <t>12"</t>
  </si>
  <si>
    <t>Replacement of nozzle (pop-up sprinkler)</t>
  </si>
  <si>
    <t>Replacement of swing joint assembly</t>
  </si>
  <si>
    <t>Replacement of riser (sch 80)  1/2"</t>
  </si>
  <si>
    <t>8"</t>
  </si>
  <si>
    <t>18"</t>
  </si>
  <si>
    <t>Replacement of gear driven spray (shrub)</t>
  </si>
  <si>
    <t>Replacement of gear driven pop-up</t>
  </si>
  <si>
    <t>Replacement of bubbler only</t>
  </si>
  <si>
    <t>0.25 gpm-2.0 gpm</t>
  </si>
  <si>
    <t xml:space="preserve">Replacement of reducer (adaptor)  </t>
  </si>
  <si>
    <t>3/4 mt x 1/2 ft.</t>
  </si>
  <si>
    <t>Replacement of PVC pipe UVR (ln ft.)</t>
  </si>
  <si>
    <t>1/2"</t>
  </si>
  <si>
    <t>3/4"</t>
  </si>
  <si>
    <t>1"</t>
  </si>
  <si>
    <t>1 1/4"</t>
  </si>
  <si>
    <t>1 1/2"</t>
  </si>
  <si>
    <t>2"</t>
  </si>
  <si>
    <t>Replacement of PVC sch 40 pipe (ln ft.)</t>
  </si>
  <si>
    <t>Replacement of irrigation control valve</t>
  </si>
  <si>
    <t>with Superior valve</t>
  </si>
  <si>
    <t>Replacement of diaphragm</t>
  </si>
  <si>
    <t>Replacement of solenoid</t>
  </si>
  <si>
    <t>Replacement of drip 5/8" (ln ft.)</t>
  </si>
  <si>
    <t>Replacement of LOC-Eze coupling 5/8"</t>
  </si>
  <si>
    <t>Replacement of 35 GPM filter 1"</t>
  </si>
  <si>
    <t>1 gallon shrub planted</t>
  </si>
  <si>
    <t>5 gallon shrub planted</t>
  </si>
  <si>
    <t>5 gallon tree planted (stakes included)</t>
  </si>
  <si>
    <t>20.</t>
  </si>
  <si>
    <t>15 gallon tree planted (stakes included)</t>
  </si>
  <si>
    <t>21.</t>
  </si>
  <si>
    <t>24" box tree planted (stakes included)</t>
  </si>
  <si>
    <t>22.</t>
  </si>
  <si>
    <t>36" box tree planted (stakes included)</t>
  </si>
  <si>
    <t>23.</t>
  </si>
  <si>
    <t>Flat of ground cover planted</t>
  </si>
  <si>
    <t>24.</t>
  </si>
  <si>
    <t>Flat of liner stock planted</t>
  </si>
  <si>
    <t>25.</t>
  </si>
  <si>
    <t>Sod (sq. ft.) installed</t>
  </si>
  <si>
    <t>26.</t>
  </si>
  <si>
    <t>Flat of annual color planted</t>
  </si>
  <si>
    <t>27.</t>
  </si>
  <si>
    <t>Flat of annual color not planted</t>
  </si>
  <si>
    <t>28.</t>
  </si>
  <si>
    <t>Jute netting (sq. ft.) installed</t>
  </si>
  <si>
    <t>29.</t>
  </si>
  <si>
    <t>Earth Premium Grade Mulch (cubic yard) distributed</t>
  </si>
  <si>
    <t>30.</t>
  </si>
  <si>
    <t>Pruning of palm tree (large-size)</t>
  </si>
  <si>
    <t>31.</t>
  </si>
  <si>
    <t>Pruning of palm tree (medium-size)</t>
  </si>
  <si>
    <t>32.</t>
  </si>
  <si>
    <t>Pruning of palm tree (small-size)</t>
  </si>
  <si>
    <t>33.</t>
  </si>
  <si>
    <t>Pruning of ornamental tree (large-size)</t>
  </si>
  <si>
    <t>34.</t>
  </si>
  <si>
    <t>Pruning of ornamental tree (medium-size)</t>
  </si>
  <si>
    <t>35.</t>
  </si>
  <si>
    <t>Pruning of ornamental tree (small-size)</t>
  </si>
  <si>
    <t>36.</t>
  </si>
  <si>
    <t>Tree removal (large-size)</t>
  </si>
  <si>
    <t>37</t>
  </si>
  <si>
    <t>Tree removal (medium-size)</t>
  </si>
  <si>
    <t>38.</t>
  </si>
  <si>
    <t>Tree removal (small-size)</t>
  </si>
  <si>
    <t>39.</t>
  </si>
  <si>
    <t>Aeration 1/2" Tines (1 acre)</t>
  </si>
  <si>
    <t>40.</t>
  </si>
  <si>
    <t>Verticut (1 acre)</t>
  </si>
  <si>
    <t>41.</t>
  </si>
  <si>
    <t>Overseed and top dress (1 acre)</t>
  </si>
  <si>
    <t>42.</t>
  </si>
  <si>
    <t>Brush clearance (1 acre)</t>
  </si>
  <si>
    <t>43.</t>
  </si>
  <si>
    <t>Weed Abatement (1 acre)</t>
  </si>
  <si>
    <t>44.</t>
  </si>
  <si>
    <t>Hourly rate for laborer</t>
  </si>
  <si>
    <t>45.</t>
  </si>
  <si>
    <t>Hourly rate for irrigation technician</t>
  </si>
  <si>
    <t>46.</t>
  </si>
  <si>
    <t>Hourly rate for foreman</t>
  </si>
  <si>
    <t>INITIAL TERM</t>
  </si>
  <si>
    <t>OPTION TERM 1</t>
  </si>
  <si>
    <t>OPTION TERM 2</t>
  </si>
  <si>
    <t>OPTION TERM 3</t>
  </si>
  <si>
    <t>OPTION TERM 4</t>
  </si>
  <si>
    <t>PLANT FERTILIZATION</t>
  </si>
  <si>
    <t>47.</t>
  </si>
  <si>
    <t>Hourly rate for chemical applicator</t>
  </si>
  <si>
    <r>
      <t xml:space="preserve">120TH STREET: </t>
    </r>
    <r>
      <rPr>
        <i/>
        <sz val="12"/>
        <color theme="1"/>
        <rFont val="Calibri"/>
        <family val="2"/>
        <scheme val="minor"/>
      </rPr>
      <t>PARMELEE AVENUE TO COMPTON AVENUE</t>
    </r>
  </si>
  <si>
    <r>
      <t xml:space="preserve">123RD STREET: </t>
    </r>
    <r>
      <rPr>
        <i/>
        <sz val="12"/>
        <color theme="1"/>
        <rFont val="Calibri"/>
        <family val="2"/>
        <scheme val="minor"/>
      </rPr>
      <t>CENTRAL AVENUE TO ELVA AVENUE</t>
    </r>
  </si>
  <si>
    <r>
      <t xml:space="preserve">123RD STREET: </t>
    </r>
    <r>
      <rPr>
        <i/>
        <sz val="12"/>
        <color theme="1"/>
        <rFont val="Calibri"/>
        <family val="2"/>
        <scheme val="minor"/>
      </rPr>
      <t>SLATER AVENUE TO COMPTON AVENUE</t>
    </r>
  </si>
  <si>
    <r>
      <t xml:space="preserve">ALAMEDA STREET: </t>
    </r>
    <r>
      <rPr>
        <i/>
        <sz val="12"/>
        <color theme="1"/>
        <rFont val="Calibri"/>
        <family val="2"/>
        <scheme val="minor"/>
      </rPr>
      <t>FLORENCE AVENUE TO FIRESTONE BOULEVARD</t>
    </r>
  </si>
  <si>
    <t>LOCATION NO. 7</t>
  </si>
  <si>
    <r>
      <t xml:space="preserve">CASTLEGATE AVENUE: </t>
    </r>
    <r>
      <rPr>
        <i/>
        <sz val="12"/>
        <color theme="1"/>
        <rFont val="Calibri"/>
        <family val="2"/>
        <scheme val="minor"/>
      </rPr>
      <t>200' NORTH OF SAN VINCENTE STREET TO SAN LUIS STREET</t>
    </r>
  </si>
  <si>
    <r>
      <t xml:space="preserve">CENTRAL AVENUE (CENTER MEDIAN): </t>
    </r>
    <r>
      <rPr>
        <i/>
        <sz val="12"/>
        <color theme="1"/>
        <rFont val="Calibri"/>
        <family val="2"/>
        <scheme val="minor"/>
      </rPr>
      <t>127TH STREET TO 121ST STREET</t>
    </r>
  </si>
  <si>
    <r>
      <t xml:space="preserve">CENTRAL AVENUE (EAST MEDIAN): </t>
    </r>
    <r>
      <rPr>
        <i/>
        <sz val="12"/>
        <color theme="1"/>
        <rFont val="Calibri"/>
        <family val="2"/>
        <scheme val="minor"/>
      </rPr>
      <t>127TH STREET TO 121ST STREET</t>
    </r>
  </si>
  <si>
    <r>
      <t xml:space="preserve">COMPTON AVENUE (BOTH SIDE MEDIANS): </t>
    </r>
    <r>
      <rPr>
        <i/>
        <sz val="12"/>
        <color theme="1"/>
        <rFont val="Calibri"/>
        <family val="2"/>
        <scheme val="minor"/>
      </rPr>
      <t>121ST STREET TO 123RD STREET</t>
    </r>
  </si>
  <si>
    <r>
      <t xml:space="preserve">COOKACRE STREET: </t>
    </r>
    <r>
      <rPr>
        <i/>
        <sz val="12"/>
        <color theme="1"/>
        <rFont val="Calibri"/>
        <family val="2"/>
        <scheme val="minor"/>
      </rPr>
      <t>200' NORTH OF SAN VINCENTE STREET TO SAN LUIS STREET</t>
    </r>
  </si>
  <si>
    <r>
      <t xml:space="preserve">EL SEGUNDO BOULEVARD: </t>
    </r>
    <r>
      <rPr>
        <i/>
        <sz val="12"/>
        <color theme="1"/>
        <rFont val="Calibri"/>
        <family val="2"/>
        <scheme val="minor"/>
      </rPr>
      <t>WILMINGTON AVENUE TO WILLOWBROOK AVENUE</t>
    </r>
  </si>
  <si>
    <r>
      <t xml:space="preserve">FRAILEY AVENUE: </t>
    </r>
    <r>
      <rPr>
        <i/>
        <sz val="12"/>
        <color theme="1"/>
        <rFont val="Calibri"/>
        <family val="2"/>
        <scheme val="minor"/>
      </rPr>
      <t>200' NORTH OF SAN VINCENTE STREET TO SAN LUIS STREET</t>
    </r>
  </si>
  <si>
    <r>
      <t xml:space="preserve">HOOPER AVENUE: </t>
    </r>
    <r>
      <rPr>
        <i/>
        <sz val="12"/>
        <color theme="1"/>
        <rFont val="Calibri"/>
        <family val="2"/>
        <scheme val="minor"/>
      </rPr>
      <t>73RD STREET TO 74TH STREET</t>
    </r>
  </si>
  <si>
    <r>
      <t xml:space="preserve">LIME AVENUE: </t>
    </r>
    <r>
      <rPr>
        <i/>
        <sz val="12"/>
        <color theme="1"/>
        <rFont val="Calibri"/>
        <family val="2"/>
        <scheme val="minor"/>
      </rPr>
      <t>200' NORTH OF SAN VINCENTE STREET TO SAN LUIS STREET</t>
    </r>
  </si>
  <si>
    <r>
      <t xml:space="preserve">NADEAU STREET: </t>
    </r>
    <r>
      <rPr>
        <i/>
        <sz val="12"/>
        <color theme="1"/>
        <rFont val="Calibri"/>
        <family val="2"/>
        <scheme val="minor"/>
      </rPr>
      <t>BEACH STREET TO MAIE AVENUE</t>
    </r>
  </si>
  <si>
    <r>
      <t xml:space="preserve">SANTA FE AVENUE: </t>
    </r>
    <r>
      <rPr>
        <i/>
        <sz val="12"/>
        <color theme="1"/>
        <rFont val="Calibri"/>
        <family val="2"/>
        <scheme val="minor"/>
      </rPr>
      <t>INDEPENDENCE AVENUE TO 100' NORTH OF INDEPENDENCE AVENUE</t>
    </r>
  </si>
  <si>
    <r>
      <t xml:space="preserve">WHITE AVENUE: </t>
    </r>
    <r>
      <rPr>
        <i/>
        <sz val="12"/>
        <color theme="1"/>
        <rFont val="Calibri"/>
        <family val="2"/>
        <scheme val="minor"/>
      </rPr>
      <t>200' NORTH OF SAN VINCENTE STREET TO SAN LUIS STREET</t>
    </r>
  </si>
  <si>
    <r>
      <t xml:space="preserve">WILLIAMS AVENUE: </t>
    </r>
    <r>
      <rPr>
        <i/>
        <sz val="12"/>
        <color theme="1"/>
        <rFont val="Calibri"/>
        <family val="2"/>
        <scheme val="minor"/>
      </rPr>
      <t>200' NORTH OF SAN VINCENTE STREET TO SAN LUIS STREET</t>
    </r>
  </si>
  <si>
    <r>
      <t xml:space="preserve">WILLOWBROOK AVENUE (BOTH SIDE OF RAILROAD): </t>
    </r>
    <r>
      <rPr>
        <i/>
        <sz val="12"/>
        <color theme="1"/>
        <rFont val="Calibri"/>
        <family val="2"/>
        <scheme val="minor"/>
      </rPr>
      <t>350' NORTH OF 117TH STREET TO ORIS STREET</t>
    </r>
  </si>
  <si>
    <r>
      <t xml:space="preserve">WILMINGTON AVENUE (CENTER MEDIANS): </t>
    </r>
    <r>
      <rPr>
        <i/>
        <sz val="12"/>
        <color theme="1"/>
        <rFont val="Calibri"/>
        <family val="2"/>
        <scheme val="minor"/>
      </rPr>
      <t>400' NORTH OF 118TH STREET TO 126TH STREET</t>
    </r>
  </si>
  <si>
    <r>
      <rPr>
        <b/>
        <sz val="10"/>
        <color indexed="8"/>
        <rFont val="Arial"/>
        <family val="2"/>
      </rPr>
      <t xml:space="preserve">WILMINGTON AVENUE (CENTER MEDIANS): </t>
    </r>
    <r>
      <rPr>
        <i/>
        <sz val="10"/>
        <color rgb="FF000000"/>
        <rFont val="Arial"/>
        <family val="2"/>
      </rPr>
      <t>400' NORTH OF 118TH STREET TO 126TH STREET</t>
    </r>
  </si>
  <si>
    <r>
      <rPr>
        <b/>
        <sz val="10"/>
        <color indexed="8"/>
        <rFont val="Arial"/>
        <family val="2"/>
      </rPr>
      <t xml:space="preserve">WILLOWBROOK AVENUE (BOTH SIDE OF RAILROAD): </t>
    </r>
    <r>
      <rPr>
        <i/>
        <sz val="10"/>
        <color rgb="FF000000"/>
        <rFont val="Arial"/>
        <family val="2"/>
      </rPr>
      <t>350' NORTH OF 117TH STREET TO ORIS STREET</t>
    </r>
  </si>
  <si>
    <r>
      <rPr>
        <b/>
        <sz val="10"/>
        <color indexed="8"/>
        <rFont val="Arial"/>
        <family val="2"/>
      </rPr>
      <t xml:space="preserve">WILLIAMS AVENUE: </t>
    </r>
    <r>
      <rPr>
        <i/>
        <sz val="10"/>
        <color rgb="FF000000"/>
        <rFont val="Arial"/>
        <family val="2"/>
      </rPr>
      <t>200' NORTH OF SAN VINCENTE STREET TO SAN LUIS STREET</t>
    </r>
  </si>
  <si>
    <r>
      <rPr>
        <b/>
        <sz val="10"/>
        <color indexed="8"/>
        <rFont val="Arial"/>
        <family val="2"/>
      </rPr>
      <t>WHITE AVENUE:</t>
    </r>
    <r>
      <rPr>
        <i/>
        <sz val="10"/>
        <color rgb="FF000000"/>
        <rFont val="Arial"/>
        <family val="2"/>
      </rPr>
      <t xml:space="preserve"> 200' NORTH OF SAN VINCENTE STREET TO SAN LUIS STREET</t>
    </r>
  </si>
  <si>
    <r>
      <rPr>
        <b/>
        <sz val="10"/>
        <color indexed="8"/>
        <rFont val="Arial"/>
        <family val="2"/>
      </rPr>
      <t xml:space="preserve">SANTA FE AVENUE: </t>
    </r>
    <r>
      <rPr>
        <i/>
        <sz val="10"/>
        <color rgb="FF000000"/>
        <rFont val="Arial"/>
        <family val="2"/>
      </rPr>
      <t>INDEPENDENCE AVENUE TO 100' NORTH OF INDEPENDENCE AVENUE</t>
    </r>
  </si>
  <si>
    <r>
      <rPr>
        <b/>
        <sz val="10"/>
        <color indexed="8"/>
        <rFont val="Arial"/>
        <family val="2"/>
      </rPr>
      <t xml:space="preserve">NADEAU STREET: </t>
    </r>
    <r>
      <rPr>
        <i/>
        <sz val="10"/>
        <color rgb="FF000000"/>
        <rFont val="Arial"/>
        <family val="2"/>
      </rPr>
      <t>BEACH STREET TO MAIE AVENUE</t>
    </r>
  </si>
  <si>
    <r>
      <rPr>
        <b/>
        <sz val="10"/>
        <color indexed="8"/>
        <rFont val="Arial"/>
        <family val="2"/>
      </rPr>
      <t xml:space="preserve">LIME AVENUE: </t>
    </r>
    <r>
      <rPr>
        <i/>
        <sz val="10"/>
        <color rgb="FF000000"/>
        <rFont val="Arial"/>
        <family val="2"/>
      </rPr>
      <t>200' NORTH OF SAN VINCENTE STREET TO SAN LUIS STREET</t>
    </r>
  </si>
  <si>
    <r>
      <rPr>
        <b/>
        <sz val="10"/>
        <color indexed="8"/>
        <rFont val="Arial"/>
        <family val="2"/>
      </rPr>
      <t xml:space="preserve">HOOPER AVENUE: </t>
    </r>
    <r>
      <rPr>
        <i/>
        <sz val="10"/>
        <color rgb="FF000000"/>
        <rFont val="Arial"/>
        <family val="2"/>
      </rPr>
      <t>73RD STREET TO 74TH STREET</t>
    </r>
  </si>
  <si>
    <r>
      <rPr>
        <b/>
        <sz val="10"/>
        <color indexed="8"/>
        <rFont val="Arial"/>
        <family val="2"/>
      </rPr>
      <t xml:space="preserve">FRAILEY AVENUE: </t>
    </r>
    <r>
      <rPr>
        <i/>
        <sz val="10"/>
        <color rgb="FF000000"/>
        <rFont val="Arial"/>
        <family val="2"/>
      </rPr>
      <t>200' NORTH OF SAN VINCENTE STREET TO SAN LUIS STREET</t>
    </r>
  </si>
  <si>
    <r>
      <t xml:space="preserve">FLORENCE AVENUE (CENTER MEDIANS): </t>
    </r>
    <r>
      <rPr>
        <i/>
        <sz val="12"/>
        <color theme="1"/>
        <rFont val="Calibri"/>
        <family val="2"/>
        <scheme val="minor"/>
      </rPr>
      <t>CENTRAL AVENUE TO SEVILLE AVENUE</t>
    </r>
  </si>
  <si>
    <r>
      <rPr>
        <b/>
        <sz val="10"/>
        <color indexed="8"/>
        <rFont val="Arial"/>
        <family val="2"/>
      </rPr>
      <t xml:space="preserve">FLORENCE AVENUE (CENTER MEDIANS): </t>
    </r>
    <r>
      <rPr>
        <i/>
        <sz val="10"/>
        <color rgb="FF000000"/>
        <rFont val="Arial"/>
        <family val="2"/>
      </rPr>
      <t>CENTRAL AVENUE TO SEVILLE AVENUE</t>
    </r>
  </si>
  <si>
    <r>
      <rPr>
        <b/>
        <sz val="10"/>
        <color indexed="8"/>
        <rFont val="Arial"/>
        <family val="2"/>
      </rPr>
      <t xml:space="preserve">EL SEGUNDO BOULEVARD: </t>
    </r>
    <r>
      <rPr>
        <i/>
        <sz val="10"/>
        <color rgb="FF000000"/>
        <rFont val="Arial"/>
        <family val="2"/>
      </rPr>
      <t>WILMINGTON AVENUE TO WILLOWBROOK AVENUE</t>
    </r>
  </si>
  <si>
    <r>
      <t xml:space="preserve">COOKACRE STREET: </t>
    </r>
    <r>
      <rPr>
        <i/>
        <sz val="10"/>
        <color rgb="FF000000"/>
        <rFont val="Arial"/>
        <family val="2"/>
      </rPr>
      <t>200' NORTH OF SAN VINCENTE STREET TO SAN LUIS STREET</t>
    </r>
  </si>
  <si>
    <r>
      <rPr>
        <b/>
        <sz val="10"/>
        <color indexed="8"/>
        <rFont val="Arial"/>
        <family val="2"/>
      </rPr>
      <t xml:space="preserve">COMPTON AVENUE (BOTH SIDE MEDIANS): </t>
    </r>
    <r>
      <rPr>
        <i/>
        <sz val="10"/>
        <color rgb="FF000000"/>
        <rFont val="Arial"/>
        <family val="2"/>
      </rPr>
      <t>121ST STREET TO 123RD STREET</t>
    </r>
  </si>
  <si>
    <r>
      <rPr>
        <b/>
        <sz val="10"/>
        <color indexed="8"/>
        <rFont val="Arial"/>
        <family val="2"/>
      </rPr>
      <t xml:space="preserve">CENTRAL AVENUE (EAST MEDIAN): </t>
    </r>
    <r>
      <rPr>
        <i/>
        <sz val="10"/>
        <color rgb="FF000000"/>
        <rFont val="Arial"/>
        <family val="2"/>
      </rPr>
      <t>127TH STREET TO 121ST STREET</t>
    </r>
  </si>
  <si>
    <r>
      <rPr>
        <b/>
        <sz val="10"/>
        <color indexed="8"/>
        <rFont val="Arial"/>
        <family val="2"/>
      </rPr>
      <t xml:space="preserve">CENTRAL AVENUE (CENTER MEDIAN): </t>
    </r>
    <r>
      <rPr>
        <i/>
        <sz val="10"/>
        <color rgb="FF000000"/>
        <rFont val="Arial"/>
        <family val="2"/>
      </rPr>
      <t>127TH STREET TO 121ST STREET</t>
    </r>
  </si>
  <si>
    <r>
      <rPr>
        <b/>
        <sz val="10"/>
        <color indexed="8"/>
        <rFont val="Arial"/>
        <family val="2"/>
      </rPr>
      <t xml:space="preserve">CASTLEGATE AVENUE: </t>
    </r>
    <r>
      <rPr>
        <i/>
        <sz val="10"/>
        <color rgb="FF000000"/>
        <rFont val="Arial"/>
        <family val="2"/>
      </rPr>
      <t>200' NORTH OF SAN VINCENTE STREET TO SAN LUIS STREET</t>
    </r>
  </si>
  <si>
    <r>
      <rPr>
        <b/>
        <sz val="10"/>
        <color indexed="8"/>
        <rFont val="Arial"/>
        <family val="2"/>
      </rPr>
      <t>ALAMEDA STREET:</t>
    </r>
    <r>
      <rPr>
        <i/>
        <sz val="10"/>
        <color rgb="FF000000"/>
        <rFont val="Arial"/>
        <family val="2"/>
      </rPr>
      <t xml:space="preserve"> FLORENCE AVENUE TO FIRESTONE BOULEVARD</t>
    </r>
  </si>
  <si>
    <r>
      <rPr>
        <b/>
        <sz val="10"/>
        <color indexed="8"/>
        <rFont val="Arial"/>
        <family val="2"/>
      </rPr>
      <t xml:space="preserve">123RD STREET: </t>
    </r>
    <r>
      <rPr>
        <i/>
        <sz val="10"/>
        <color rgb="FF000000"/>
        <rFont val="Arial"/>
        <family val="2"/>
      </rPr>
      <t>SLATER AVENUE TO COMPTON AVENUE</t>
    </r>
  </si>
  <si>
    <r>
      <rPr>
        <b/>
        <sz val="10"/>
        <color indexed="8"/>
        <rFont val="Arial"/>
        <family val="2"/>
      </rPr>
      <t xml:space="preserve">123RD STREET: </t>
    </r>
    <r>
      <rPr>
        <i/>
        <sz val="10"/>
        <color rgb="FF000000"/>
        <rFont val="Arial"/>
        <family val="2"/>
      </rPr>
      <t>CENTRAL AVENUE TO ELVA AVENUE</t>
    </r>
  </si>
  <si>
    <r>
      <rPr>
        <b/>
        <sz val="10"/>
        <color indexed="8"/>
        <rFont val="Arial"/>
        <family val="2"/>
      </rPr>
      <t xml:space="preserve">120TH STREET: </t>
    </r>
    <r>
      <rPr>
        <i/>
        <sz val="10"/>
        <color rgb="FF000000"/>
        <rFont val="Arial"/>
        <family val="2"/>
      </rPr>
      <t>PARMELEE AVENUE TO COMPTON AVENUE</t>
    </r>
  </si>
  <si>
    <r>
      <rPr>
        <b/>
        <sz val="10"/>
        <color indexed="8"/>
        <rFont val="Arial"/>
        <family val="2"/>
      </rPr>
      <t xml:space="preserve">120TH STREET (PARKWAY TREES/STREETSCAPE): </t>
    </r>
    <r>
      <rPr>
        <i/>
        <sz val="10"/>
        <color rgb="FF000000"/>
        <rFont val="Arial"/>
        <family val="2"/>
      </rPr>
      <t>COMPTON AVENUE TO WILLOWBROOK AVENUE</t>
    </r>
  </si>
  <si>
    <r>
      <t xml:space="preserve">120TH STREET (PARKWAY TREES/STREETSCAPE): </t>
    </r>
    <r>
      <rPr>
        <i/>
        <sz val="12"/>
        <color theme="1"/>
        <rFont val="Calibri"/>
        <family val="2"/>
        <scheme val="minor"/>
      </rPr>
      <t>COMPTON AVENUE TO WILLOWBROOK AVENUE</t>
    </r>
  </si>
  <si>
    <r>
      <t xml:space="preserve">WILMINGTON AVENUE (PARKWAY TREES/STREETSCAPE): </t>
    </r>
    <r>
      <rPr>
        <i/>
        <sz val="12"/>
        <color theme="1"/>
        <rFont val="Calibri"/>
        <family val="2"/>
        <scheme val="minor"/>
      </rPr>
      <t xml:space="preserve">SOUTH OF IMPERIAL HIGHWAY TO 126TH STREET </t>
    </r>
  </si>
  <si>
    <r>
      <t xml:space="preserve">GRAHAM ELEMENTARY SCHOOL URBAN TRAIL: </t>
    </r>
    <r>
      <rPr>
        <i/>
        <sz val="12"/>
        <color theme="1"/>
        <rFont val="Calibri"/>
        <family val="2"/>
        <scheme val="minor"/>
      </rPr>
      <t>AT ALLEY WEST OF FIR AVENUE AND SOUTH OF 83RD STREET</t>
    </r>
  </si>
  <si>
    <r>
      <rPr>
        <b/>
        <sz val="10"/>
        <color indexed="8"/>
        <rFont val="Arial"/>
        <family val="2"/>
      </rPr>
      <t xml:space="preserve">FIRESTONE BOULEVARD: </t>
    </r>
    <r>
      <rPr>
        <i/>
        <sz val="10"/>
        <color rgb="FF000000"/>
        <rFont val="Arial"/>
        <family val="2"/>
      </rPr>
      <t>HOOPER AVENUE TO COMPTON AVENUE</t>
    </r>
  </si>
  <si>
    <t>LOCATION NO. 27</t>
  </si>
  <si>
    <t>LOCATION NO. 26</t>
  </si>
  <si>
    <t>LOCATION NO. 25</t>
  </si>
  <si>
    <t>LOCATION NO. 24</t>
  </si>
  <si>
    <t>LOCATION NO. 23</t>
  </si>
  <si>
    <t>LOCATION NO. 22</t>
  </si>
  <si>
    <t>LOCATION NO. 21</t>
  </si>
  <si>
    <t>LOCATION NO. 20</t>
  </si>
  <si>
    <t>LOCATION NO. 19</t>
  </si>
  <si>
    <t>LOCATION NO. 18</t>
  </si>
  <si>
    <t>LOCATION NO. 17</t>
  </si>
  <si>
    <t>LOCATION NO. 16</t>
  </si>
  <si>
    <t>LOCATION NO. 15</t>
  </si>
  <si>
    <t>LOCATION NO. 14</t>
  </si>
  <si>
    <t>LOCATION NO. 13</t>
  </si>
  <si>
    <t>LOCATION NO. 12</t>
  </si>
  <si>
    <t>LOCATION NO. 11</t>
  </si>
  <si>
    <t>LOCATION NO. 10</t>
  </si>
  <si>
    <t>LOCATION NO. 9</t>
  </si>
  <si>
    <t>LOCATION NO. 8</t>
  </si>
  <si>
    <r>
      <t xml:space="preserve">FIRESTONE BOULEVARD: </t>
    </r>
    <r>
      <rPr>
        <i/>
        <sz val="12"/>
        <color theme="1"/>
        <rFont val="Calibri"/>
        <family val="2"/>
        <scheme val="minor"/>
      </rPr>
      <t>HOOPER AVENUE TO COMPTON AVENUE</t>
    </r>
  </si>
  <si>
    <r>
      <rPr>
        <b/>
        <sz val="10"/>
        <color indexed="8"/>
        <rFont val="Arial"/>
        <family val="2"/>
      </rPr>
      <t xml:space="preserve">PALOS VERDE AVENUE: </t>
    </r>
    <r>
      <rPr>
        <i/>
        <sz val="10"/>
        <color rgb="FF000000"/>
        <rFont val="Arial"/>
        <family val="2"/>
      </rPr>
      <t>PARKCREST STREET TO CONANT STREET</t>
    </r>
  </si>
  <si>
    <r>
      <rPr>
        <b/>
        <sz val="10"/>
        <color indexed="8"/>
        <rFont val="Arial"/>
        <family val="2"/>
      </rPr>
      <t xml:space="preserve">GRAHAM ELEMENTARY SCHOOL URBAN TRAIL: </t>
    </r>
    <r>
      <rPr>
        <i/>
        <sz val="10"/>
        <color rgb="FF000000"/>
        <rFont val="Arial"/>
        <family val="2"/>
      </rPr>
      <t>AT ALLEY WEST OF FIRE AVENUE AND SOUTH OF 83RD ST</t>
    </r>
  </si>
  <si>
    <r>
      <rPr>
        <b/>
        <sz val="10"/>
        <color indexed="8"/>
        <rFont val="Arial"/>
        <family val="2"/>
      </rPr>
      <t xml:space="preserve">WILMINGTON AVENUE  (PARKWAY TREES/STREETSCAPE): </t>
    </r>
    <r>
      <rPr>
        <i/>
        <sz val="10"/>
        <color rgb="FF000000"/>
        <rFont val="Arial"/>
        <family val="2"/>
      </rPr>
      <t xml:space="preserve">SOUTH OF IMPERIAL HIGHWAY TO 126TH ST </t>
    </r>
  </si>
  <si>
    <r>
      <t xml:space="preserve">PALOS VERDE AVENUE: </t>
    </r>
    <r>
      <rPr>
        <i/>
        <sz val="12"/>
        <color theme="1"/>
        <rFont val="Calibri"/>
        <family val="2"/>
        <scheme val="minor"/>
      </rPr>
      <t>PARKCREST STREET TO CONANT STREET</t>
    </r>
  </si>
  <si>
    <t>LOCATION NO. 28</t>
  </si>
  <si>
    <r>
      <t xml:space="preserve">TOTAL ANNUAL AMOUNT: Initial Term </t>
    </r>
    <r>
      <rPr>
        <i/>
        <sz val="12"/>
        <color theme="1"/>
        <rFont val="Arial"/>
        <family val="2"/>
      </rPr>
      <t>[A.1-28 + B.1]</t>
    </r>
    <r>
      <rPr>
        <b/>
        <i/>
        <sz val="16"/>
        <color theme="1"/>
        <rFont val="Arial"/>
        <family val="2"/>
      </rPr>
      <t xml:space="preserve"> =</t>
    </r>
  </si>
  <si>
    <r>
      <t xml:space="preserve">TOTAL ANNUAL AMOUNT: Option Year 1 </t>
    </r>
    <r>
      <rPr>
        <i/>
        <sz val="12"/>
        <color theme="1"/>
        <rFont val="Arial"/>
        <family val="2"/>
      </rPr>
      <t>[A.1-28 + B.1]</t>
    </r>
    <r>
      <rPr>
        <b/>
        <i/>
        <sz val="16"/>
        <color theme="1"/>
        <rFont val="Arial"/>
        <family val="2"/>
      </rPr>
      <t xml:space="preserve"> =</t>
    </r>
  </si>
  <si>
    <r>
      <t xml:space="preserve">TOTAL ANNUAL AMOUNT: Option Year 2 </t>
    </r>
    <r>
      <rPr>
        <i/>
        <sz val="12"/>
        <color theme="1"/>
        <rFont val="Arial"/>
        <family val="2"/>
      </rPr>
      <t>[A.1-28 + B.1]</t>
    </r>
    <r>
      <rPr>
        <b/>
        <i/>
        <sz val="16"/>
        <color theme="1"/>
        <rFont val="Arial"/>
        <family val="2"/>
      </rPr>
      <t xml:space="preserve"> =</t>
    </r>
  </si>
  <si>
    <r>
      <t xml:space="preserve">TOTAL ANNUAL AMOUNT: Option Year 3 </t>
    </r>
    <r>
      <rPr>
        <i/>
        <sz val="12"/>
        <color theme="1"/>
        <rFont val="Arial"/>
        <family val="2"/>
      </rPr>
      <t>[A.1-28 + B.1]</t>
    </r>
    <r>
      <rPr>
        <b/>
        <i/>
        <sz val="16"/>
        <color theme="1"/>
        <rFont val="Arial"/>
        <family val="2"/>
      </rPr>
      <t xml:space="preserve"> =</t>
    </r>
  </si>
  <si>
    <r>
      <t xml:space="preserve">TOTAL ANNUAL AMOUNT: Option Year 4 </t>
    </r>
    <r>
      <rPr>
        <i/>
        <sz val="12"/>
        <color theme="1"/>
        <rFont val="Arial"/>
        <family val="2"/>
      </rPr>
      <t>[A.1-28 + B.1]</t>
    </r>
    <r>
      <rPr>
        <b/>
        <i/>
        <sz val="16"/>
        <color theme="1"/>
        <rFont val="Arial"/>
        <family val="2"/>
      </rPr>
      <t xml:space="preserve"> =</t>
    </r>
  </si>
  <si>
    <t>LANDSCAPE AND GROUNDS MAINTENANCE SERVICES - RD141/241 MEDIANS
(Initial Term)</t>
  </si>
  <si>
    <t>LANDSCAPE AND GROUNDS MAINTENANCE SERVICES - RD141/241 MEDIANS
(Option Year 1)</t>
  </si>
  <si>
    <t>LANDSCAPE AND GROUNDS MAINTENANCE SERVICES - RD141/241 MEDIANS
(Option Year 2)</t>
  </si>
  <si>
    <t>LANDSCAPE AND GROUNDS MAINTENANCE SERVICES - RD141/241 MEDIANS
(Option Year 3)</t>
  </si>
  <si>
    <t>LANDSCAPE AND GROUNDS MAINTENANCE SERVICES - RD141/241 MEDIANS
(Option Year 4)</t>
  </si>
  <si>
    <t>(2,500 Hrs. x Hourly Rate = Annual Cost)</t>
  </si>
  <si>
    <r>
      <t xml:space="preserve">2500
</t>
    </r>
    <r>
      <rPr>
        <i/>
        <sz val="8"/>
        <color theme="1"/>
        <rFont val="Arial"/>
        <family val="2"/>
      </rPr>
      <t>Total Hours</t>
    </r>
  </si>
  <si>
    <r>
      <t xml:space="preserve">ANNUAL COST
</t>
    </r>
    <r>
      <rPr>
        <sz val="10"/>
        <color theme="1"/>
        <rFont val="Arial"/>
        <family val="2"/>
      </rPr>
      <t>(2500 X Hourly Rate)</t>
    </r>
  </si>
  <si>
    <t>*IMPORTANT: It is understood and agreed upon that the number of additional hours (2,500) is an estimate of the potential additional hours for requested work, which may be required of this contract, if any. This is only an estimate, billing for any additional requests of work shall be assessed only for items not listed in the Schedule of Prices, Forms PW-2.1 through PW-2.3 at the hourly rate provided herein, for the specified term.</t>
  </si>
  <si>
    <r>
      <rPr>
        <b/>
        <sz val="10"/>
        <color indexed="8"/>
        <rFont val="Arial"/>
        <family val="2"/>
      </rPr>
      <t xml:space="preserve">ATLANTIC AVENUE (CENTER MEDIAN): </t>
    </r>
    <r>
      <rPr>
        <i/>
        <sz val="10"/>
        <color rgb="FF000000"/>
        <rFont val="Arial"/>
        <family val="2"/>
      </rPr>
      <t>COMPTON BOULEVARD TO ROSE STREET</t>
    </r>
  </si>
  <si>
    <r>
      <rPr>
        <b/>
        <sz val="10"/>
        <color indexed="8"/>
        <rFont val="Arial"/>
        <family val="2"/>
      </rPr>
      <t xml:space="preserve">ATLANTIC AVENUE (PARKWAY TREES): </t>
    </r>
    <r>
      <rPr>
        <i/>
        <sz val="10"/>
        <color rgb="FF000000"/>
        <rFont val="Arial"/>
        <family val="2"/>
      </rPr>
      <t>COMPTON BOULEVARD TO ALONDRA BOULEVARD</t>
    </r>
  </si>
  <si>
    <r>
      <rPr>
        <b/>
        <sz val="10"/>
        <color indexed="8"/>
        <rFont val="Arial"/>
        <family val="2"/>
      </rPr>
      <t xml:space="preserve">FLORENCE AVENUE (STREETSCAPE/PARKWAY TREES): </t>
    </r>
    <r>
      <rPr>
        <i/>
        <sz val="10"/>
        <color rgb="FF000000"/>
        <rFont val="Arial"/>
        <family val="2"/>
      </rPr>
      <t>CENTRAL AVENUE TO SEVILLE AVENUE</t>
    </r>
  </si>
  <si>
    <r>
      <t xml:space="preserve">ATLANTIC AVENUE (CENTER MEDIAN): </t>
    </r>
    <r>
      <rPr>
        <i/>
        <sz val="12"/>
        <color theme="1"/>
        <rFont val="Calibri"/>
        <family val="2"/>
        <scheme val="minor"/>
      </rPr>
      <t>COMPTON BOULEVARD TO ROSE STREET</t>
    </r>
  </si>
  <si>
    <r>
      <t xml:space="preserve">ATLANTIC AVENUE (PARKWAY TREES): </t>
    </r>
    <r>
      <rPr>
        <i/>
        <sz val="12"/>
        <color theme="1"/>
        <rFont val="Calibri"/>
        <family val="2"/>
        <scheme val="minor"/>
      </rPr>
      <t>COMPTON BOULEVARD TO ALONDRA BOULEVARD</t>
    </r>
  </si>
  <si>
    <r>
      <t xml:space="preserve">FLORENCE AVENUE (STREETSCAPE/PARKWAY TREES): </t>
    </r>
    <r>
      <rPr>
        <i/>
        <sz val="12"/>
        <color theme="1"/>
        <rFont val="Calibri"/>
        <family val="2"/>
        <scheme val="minor"/>
      </rPr>
      <t>CENTRAL AVENUE TO SEVILLE AVENUE</t>
    </r>
  </si>
  <si>
    <t>SCHEDULE OF PRICES
 FOR
LANDSCAPE AND GROUNDS MAINTENANCE SERVICES FOR 
ROAD MAINTENANCE DIVISION 141/241 MEDIANS</t>
  </si>
  <si>
    <t>RMD141/241 MEDIANS</t>
  </si>
  <si>
    <t>k.</t>
  </si>
  <si>
    <t>Annual backflow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</si>
</sst>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3" x14ac:knownFonts="1">
    <font>
      <sz val="11"/>
      <color theme="1"/>
      <name val="Calibri"/>
      <family val="2"/>
      <scheme val="minor"/>
    </font>
    <font>
      <b/>
      <sz val="14"/>
      <color theme="1"/>
      <name val="Arial"/>
      <family val="2"/>
    </font>
    <font>
      <b/>
      <i/>
      <sz val="16"/>
      <color theme="1"/>
      <name val="Calibri"/>
      <family val="2"/>
      <scheme val="minor"/>
    </font>
    <font>
      <i/>
      <sz val="10"/>
      <color theme="1"/>
      <name val="Arial"/>
      <family val="2"/>
    </font>
    <font>
      <b/>
      <sz val="10"/>
      <color indexed="8"/>
      <name val="Arial"/>
      <family val="2"/>
    </font>
    <font>
      <b/>
      <sz val="11.5"/>
      <color indexed="8"/>
      <name val="Arial"/>
      <family val="2"/>
    </font>
    <font>
      <i/>
      <sz val="10"/>
      <color indexed="8"/>
      <name val="Arial"/>
      <family val="2"/>
    </font>
    <font>
      <b/>
      <sz val="10"/>
      <color rgb="FF00B050"/>
      <name val="Arial"/>
      <family val="2"/>
    </font>
    <font>
      <b/>
      <sz val="12"/>
      <color theme="1"/>
      <name val="Calibri"/>
      <family val="2"/>
      <scheme val="minor"/>
    </font>
    <font>
      <b/>
      <sz val="13"/>
      <color theme="1"/>
      <name val="Calibri"/>
      <family val="2"/>
      <scheme val="minor"/>
    </font>
    <font>
      <b/>
      <sz val="10"/>
      <name val="Arial"/>
      <family val="2"/>
    </font>
    <font>
      <sz val="12"/>
      <color theme="1"/>
      <name val="Calibri"/>
      <family val="2"/>
      <scheme val="minor"/>
    </font>
    <font>
      <i/>
      <sz val="12"/>
      <color theme="1"/>
      <name val="Calibri"/>
      <family val="2"/>
      <scheme val="minor"/>
    </font>
    <font>
      <sz val="12"/>
      <name val="Calibri"/>
      <family val="2"/>
      <scheme val="minor"/>
    </font>
    <font>
      <sz val="10"/>
      <color theme="1"/>
      <name val="Arial"/>
      <family val="2"/>
    </font>
    <font>
      <sz val="12"/>
      <color rgb="FF000000"/>
      <name val="Calibri"/>
      <family val="2"/>
      <scheme val="minor"/>
    </font>
    <font>
      <b/>
      <sz val="16"/>
      <color theme="1"/>
      <name val="Arial"/>
      <family val="2"/>
    </font>
    <font>
      <b/>
      <sz val="10"/>
      <color theme="1"/>
      <name val="Arial"/>
      <family val="2"/>
    </font>
    <font>
      <b/>
      <sz val="12"/>
      <color theme="1"/>
      <name val="Arial"/>
      <family val="2"/>
    </font>
    <font>
      <sz val="10"/>
      <color indexed="8"/>
      <name val="Arial"/>
      <family val="2"/>
    </font>
    <font>
      <b/>
      <sz val="15"/>
      <color theme="1"/>
      <name val="Arial"/>
      <family val="2"/>
    </font>
    <font>
      <b/>
      <sz val="11"/>
      <color theme="1"/>
      <name val="Arial"/>
      <family val="2"/>
    </font>
    <font>
      <sz val="15"/>
      <color indexed="8"/>
      <name val="Arial"/>
      <family val="2"/>
    </font>
    <font>
      <u/>
      <sz val="11"/>
      <color theme="1"/>
      <name val="Arial"/>
      <family val="2"/>
    </font>
    <font>
      <i/>
      <sz val="8.5"/>
      <color theme="1"/>
      <name val="Arial"/>
      <family val="2"/>
    </font>
    <font>
      <i/>
      <sz val="8"/>
      <color theme="1"/>
      <name val="Arial"/>
      <family val="2"/>
    </font>
    <font>
      <sz val="9"/>
      <color theme="1"/>
      <name val="Arial"/>
      <family val="2"/>
    </font>
    <font>
      <b/>
      <i/>
      <sz val="16"/>
      <color theme="1"/>
      <name val="Arial"/>
      <family val="2"/>
    </font>
    <font>
      <b/>
      <sz val="12.5"/>
      <color theme="1"/>
      <name val="Arial"/>
      <family val="2"/>
    </font>
    <font>
      <vertAlign val="superscript"/>
      <sz val="12"/>
      <color rgb="FF000000"/>
      <name val="Arial"/>
      <family val="2"/>
    </font>
    <font>
      <b/>
      <i/>
      <u/>
      <sz val="10"/>
      <color indexed="8"/>
      <name val="Arial"/>
      <family val="2"/>
    </font>
    <font>
      <b/>
      <sz val="11"/>
      <color theme="1"/>
      <name val="Calibri"/>
      <family val="2"/>
      <scheme val="minor"/>
    </font>
    <font>
      <b/>
      <sz val="18"/>
      <color theme="1"/>
      <name val="Calibri"/>
      <family val="2"/>
      <scheme val="minor"/>
    </font>
    <font>
      <b/>
      <sz val="18"/>
      <color theme="1"/>
      <name val="Arial"/>
      <family val="2"/>
    </font>
    <font>
      <b/>
      <u/>
      <sz val="11"/>
      <color theme="1"/>
      <name val="Arial"/>
      <family val="2"/>
    </font>
    <font>
      <sz val="11"/>
      <color theme="1"/>
      <name val="Arial"/>
      <family val="2"/>
    </font>
    <font>
      <i/>
      <sz val="12"/>
      <color theme="1"/>
      <name val="Arial"/>
      <family val="2"/>
    </font>
    <font>
      <b/>
      <sz val="12"/>
      <name val="Arial"/>
      <family val="2"/>
    </font>
    <font>
      <sz val="12"/>
      <name val="Arial"/>
      <family val="2"/>
    </font>
    <font>
      <u/>
      <sz val="12"/>
      <name val="Arial"/>
      <family val="2"/>
    </font>
    <font>
      <b/>
      <i/>
      <sz val="11.5"/>
      <color indexed="9"/>
      <name val="Arial"/>
      <family val="2"/>
    </font>
    <font>
      <i/>
      <sz val="10"/>
      <color rgb="FF000000"/>
      <name val="Arial"/>
      <family val="2"/>
    </font>
    <font>
      <i/>
      <u/>
      <sz val="11"/>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lightUp"/>
    </fill>
    <fill>
      <patternFill patternType="solid">
        <fgColor theme="1"/>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183">
    <xf numFmtId="0" fontId="0" fillId="0" borderId="0" xfId="0"/>
    <xf numFmtId="0" fontId="13" fillId="0" borderId="2" xfId="0" applyFont="1" applyBorder="1" applyAlignment="1" applyProtection="1">
      <alignment horizontal="left"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49" fontId="14" fillId="0" borderId="2" xfId="0" applyNumberFormat="1" applyFont="1" applyBorder="1" applyAlignment="1">
      <alignment horizontal="right" vertical="top"/>
    </xf>
    <xf numFmtId="0" fontId="0" fillId="0" borderId="0" xfId="0" applyAlignment="1">
      <alignment horizontal="left" vertical="center"/>
    </xf>
    <xf numFmtId="0" fontId="0" fillId="0" borderId="0" xfId="0" applyAlignment="1">
      <alignment horizontal="left" vertical="top"/>
    </xf>
    <xf numFmtId="0" fontId="14" fillId="0" borderId="5" xfId="0" applyFont="1" applyBorder="1" applyAlignment="1" applyProtection="1">
      <alignment horizontal="center" vertical="center"/>
    </xf>
    <xf numFmtId="0" fontId="17" fillId="0" borderId="5" xfId="0" applyFont="1" applyBorder="1" applyAlignment="1" applyProtection="1">
      <alignment horizontal="left" vertical="center" wrapText="1"/>
    </xf>
    <xf numFmtId="164" fontId="14" fillId="0" borderId="5" xfId="0" applyNumberFormat="1" applyFont="1" applyBorder="1" applyAlignment="1" applyProtection="1">
      <alignment horizontal="right" vertical="center"/>
    </xf>
    <xf numFmtId="49" fontId="14" fillId="0" borderId="8" xfId="0" applyNumberFormat="1" applyFont="1" applyBorder="1" applyAlignment="1" applyProtection="1">
      <alignment horizontal="right" vertical="center"/>
    </xf>
    <xf numFmtId="0" fontId="17" fillId="0" borderId="9" xfId="0" applyFont="1" applyBorder="1" applyAlignment="1" applyProtection="1">
      <alignment wrapText="1"/>
    </xf>
    <xf numFmtId="0" fontId="0" fillId="0" borderId="0" xfId="0" applyAlignment="1">
      <alignment horizontal="left"/>
    </xf>
    <xf numFmtId="0" fontId="14" fillId="0" borderId="6" xfId="0" applyFont="1" applyBorder="1" applyAlignment="1" applyProtection="1">
      <alignment horizontal="center" vertical="center"/>
    </xf>
    <xf numFmtId="0" fontId="24" fillId="0" borderId="7" xfId="0" applyFont="1" applyBorder="1" applyAlignment="1" applyProtection="1">
      <alignment vertical="top" wrapText="1"/>
    </xf>
    <xf numFmtId="0" fontId="0" fillId="0" borderId="0" xfId="0" applyAlignment="1">
      <alignment horizontal="center"/>
    </xf>
    <xf numFmtId="49" fontId="11" fillId="0" borderId="2" xfId="0" applyNumberFormat="1" applyFont="1" applyBorder="1" applyAlignment="1" applyProtection="1">
      <alignment horizontal="right"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0" fontId="0" fillId="0" borderId="0" xfId="0"/>
    <xf numFmtId="0" fontId="0" fillId="0" borderId="0" xfId="0" applyAlignment="1" applyProtection="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1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left" vertical="top" wrapText="1"/>
    </xf>
    <xf numFmtId="0" fontId="8" fillId="0" borderId="3"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xf>
    <xf numFmtId="49" fontId="12" fillId="0" borderId="2" xfId="0" applyNumberFormat="1" applyFont="1" applyBorder="1" applyAlignment="1" applyProtection="1">
      <alignment horizontal="right" vertical="center" wrapText="1"/>
    </xf>
    <xf numFmtId="0" fontId="11" fillId="0" borderId="3" xfId="0" applyFont="1" applyBorder="1" applyAlignment="1" applyProtection="1">
      <alignment horizontal="left" vertical="top"/>
    </xf>
    <xf numFmtId="0" fontId="12" fillId="0" borderId="2" xfId="0" applyFont="1" applyBorder="1" applyAlignment="1" applyProtection="1">
      <alignment horizontal="right" vertical="center"/>
    </xf>
    <xf numFmtId="0" fontId="15" fillId="0" borderId="2" xfId="0" applyFont="1" applyBorder="1" applyAlignment="1" applyProtection="1">
      <alignment horizontal="left" vertical="top" wrapText="1"/>
    </xf>
    <xf numFmtId="49" fontId="12" fillId="0" borderId="2" xfId="0" applyNumberFormat="1" applyFont="1" applyBorder="1" applyAlignment="1" applyProtection="1">
      <alignment horizontal="right" vertical="top" wrapText="1"/>
    </xf>
    <xf numFmtId="0" fontId="12" fillId="0" borderId="2" xfId="0" applyFont="1" applyBorder="1" applyAlignment="1" applyProtection="1">
      <alignment horizontal="right" vertical="top"/>
    </xf>
    <xf numFmtId="0" fontId="11" fillId="0" borderId="2" xfId="0" applyFont="1" applyBorder="1" applyAlignment="1" applyProtection="1">
      <alignment horizontal="left" vertical="top"/>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vertical="center"/>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0" fillId="0" borderId="0" xfId="0" applyFont="1"/>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3" xfId="0" applyFont="1" applyBorder="1" applyAlignment="1" applyProtection="1">
      <alignment horizontal="left" vertical="center"/>
    </xf>
    <xf numFmtId="0" fontId="32" fillId="0" borderId="0" xfId="0" applyFont="1" applyAlignment="1">
      <alignment vertical="center" wrapText="1"/>
    </xf>
    <xf numFmtId="0" fontId="8" fillId="3" borderId="2" xfId="0" applyFont="1" applyFill="1" applyBorder="1" applyAlignment="1" applyProtection="1">
      <alignment horizontal="center" vertical="center" wrapText="1" shrinkToFit="1"/>
    </xf>
    <xf numFmtId="0" fontId="8" fillId="3" borderId="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64" fontId="11" fillId="3" borderId="2" xfId="0" applyNumberFormat="1" applyFont="1" applyFill="1" applyBorder="1" applyAlignment="1" applyProtection="1">
      <alignment horizontal="center" vertical="center" wrapText="1"/>
    </xf>
    <xf numFmtId="164" fontId="11" fillId="0" borderId="2" xfId="0" applyNumberFormat="1"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11" fillId="4" borderId="2" xfId="0" applyFont="1" applyFill="1" applyBorder="1" applyAlignment="1" applyProtection="1">
      <alignment horizontal="center" vertical="center" wrapText="1"/>
    </xf>
    <xf numFmtId="0" fontId="8" fillId="0" borderId="0" xfId="0" applyFont="1" applyAlignment="1">
      <alignment vertical="center" wrapText="1"/>
    </xf>
    <xf numFmtId="164" fontId="21" fillId="0" borderId="2" xfId="0" applyNumberFormat="1" applyFont="1" applyBorder="1" applyAlignment="1" applyProtection="1">
      <alignment horizontal="right"/>
      <protection locked="0"/>
    </xf>
    <xf numFmtId="164" fontId="11" fillId="0" borderId="2"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xf>
    <xf numFmtId="0" fontId="17" fillId="0" borderId="10" xfId="0" applyFont="1" applyBorder="1" applyAlignment="1" applyProtection="1">
      <alignment horizontal="left" vertical="center" wrapText="1"/>
    </xf>
    <xf numFmtId="164" fontId="14" fillId="0" borderId="10" xfId="0" applyNumberFormat="1" applyFont="1" applyBorder="1" applyAlignment="1" applyProtection="1">
      <alignment horizontal="right" vertical="center"/>
    </xf>
    <xf numFmtId="0" fontId="0" fillId="0" borderId="0" xfId="0" applyAlignment="1">
      <alignment horizontal="left" wrapText="1"/>
    </xf>
    <xf numFmtId="49" fontId="14" fillId="0" borderId="2" xfId="0" applyNumberFormat="1" applyFont="1" applyBorder="1" applyAlignment="1">
      <alignment horizontal="center" vertical="center"/>
    </xf>
    <xf numFmtId="44" fontId="21" fillId="0" borderId="2" xfId="0" applyNumberFormat="1" applyFont="1" applyBorder="1" applyAlignment="1" applyProtection="1">
      <alignment horizontal="left" vertical="center"/>
    </xf>
    <xf numFmtId="44" fontId="21" fillId="0" borderId="2" xfId="0" applyNumberFormat="1" applyFont="1" applyBorder="1" applyAlignment="1" applyProtection="1">
      <alignment horizontal="right"/>
    </xf>
    <xf numFmtId="44" fontId="28" fillId="0" borderId="15" xfId="0" applyNumberFormat="1" applyFont="1" applyBorder="1" applyAlignment="1" applyProtection="1"/>
    <xf numFmtId="44" fontId="18" fillId="0" borderId="2" xfId="0" applyNumberFormat="1" applyFont="1" applyBorder="1" applyAlignment="1" applyProtection="1"/>
    <xf numFmtId="44" fontId="18" fillId="0" borderId="6" xfId="0" applyNumberFormat="1" applyFont="1" applyBorder="1" applyAlignment="1"/>
    <xf numFmtId="0" fontId="20" fillId="2" borderId="2" xfId="0" applyFont="1" applyFill="1" applyBorder="1" applyAlignment="1">
      <alignment horizontal="center" vertical="center" wrapText="1"/>
    </xf>
    <xf numFmtId="0" fontId="37" fillId="0" borderId="0" xfId="0" applyFont="1" applyAlignment="1">
      <alignment horizontal="centerContinuous"/>
    </xf>
    <xf numFmtId="0" fontId="38" fillId="0" borderId="0" xfId="0" applyFont="1" applyAlignment="1">
      <alignment horizontal="centerContinuous"/>
    </xf>
    <xf numFmtId="0" fontId="38" fillId="0" borderId="0" xfId="0" applyFont="1" applyAlignment="1">
      <alignment horizontal="center" vertical="center"/>
    </xf>
    <xf numFmtId="0" fontId="38" fillId="0" borderId="0" xfId="0" applyFont="1" applyAlignment="1">
      <alignment horizontal="right"/>
    </xf>
    <xf numFmtId="0" fontId="38" fillId="0" borderId="0" xfId="0" applyFont="1"/>
    <xf numFmtId="0" fontId="37" fillId="0" borderId="0" xfId="0" applyFont="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right" vertical="center" wrapText="1"/>
    </xf>
    <xf numFmtId="0" fontId="38" fillId="0" borderId="0" xfId="0" quotePrefix="1" applyFont="1" applyAlignment="1">
      <alignment horizontal="right"/>
    </xf>
    <xf numFmtId="0" fontId="38" fillId="0" borderId="0" xfId="0" applyFont="1" applyAlignment="1">
      <alignment horizontal="left" indent="1"/>
    </xf>
    <xf numFmtId="0" fontId="38" fillId="0" borderId="0" xfId="0" applyFont="1" applyFill="1" applyAlignment="1">
      <alignment horizontal="left" indent="1"/>
    </xf>
    <xf numFmtId="0" fontId="38" fillId="0" borderId="0" xfId="0" applyFont="1" applyFill="1"/>
    <xf numFmtId="0" fontId="38" fillId="0" borderId="0" xfId="0" quotePrefix="1" applyFont="1" applyFill="1" applyAlignment="1">
      <alignment horizontal="right"/>
    </xf>
    <xf numFmtId="0" fontId="38" fillId="0" borderId="0" xfId="0" applyFont="1" applyFill="1" applyAlignment="1">
      <alignment horizontal="center" vertical="center"/>
    </xf>
    <xf numFmtId="0" fontId="38" fillId="0" borderId="0" xfId="0" applyFont="1" applyFill="1" applyAlignment="1">
      <alignment horizontal="right"/>
    </xf>
    <xf numFmtId="2" fontId="38" fillId="0" borderId="0" xfId="0" applyNumberFormat="1" applyFont="1" applyFill="1" applyBorder="1"/>
    <xf numFmtId="2" fontId="38" fillId="0" borderId="10" xfId="0" applyNumberFormat="1" applyFont="1" applyFill="1" applyBorder="1"/>
    <xf numFmtId="2" fontId="38" fillId="0" borderId="0" xfId="0" applyNumberFormat="1" applyFont="1" applyFill="1"/>
    <xf numFmtId="2" fontId="38" fillId="0" borderId="0" xfId="0" applyNumberFormat="1" applyFont="1"/>
    <xf numFmtId="49" fontId="38" fillId="0" borderId="0" xfId="0" applyNumberFormat="1" applyFont="1" applyAlignment="1">
      <alignment horizontal="right"/>
    </xf>
    <xf numFmtId="2" fontId="38" fillId="0" borderId="1" xfId="0" applyNumberFormat="1" applyFont="1" applyFill="1" applyBorder="1" applyAlignment="1" applyProtection="1">
      <alignment horizontal="center"/>
      <protection locked="0"/>
    </xf>
    <xf numFmtId="2" fontId="38" fillId="0" borderId="10" xfId="0" applyNumberFormat="1" applyFont="1" applyFill="1" applyBorder="1" applyAlignment="1">
      <alignment horizontal="center"/>
    </xf>
    <xf numFmtId="0" fontId="38" fillId="0" borderId="0" xfId="0" applyFont="1" applyFill="1" applyBorder="1"/>
    <xf numFmtId="0" fontId="37" fillId="0" borderId="0" xfId="0" applyFont="1" applyAlignment="1">
      <alignment horizontal="center" vertical="center"/>
    </xf>
    <xf numFmtId="0" fontId="13" fillId="0" borderId="2" xfId="0" applyFont="1" applyFill="1" applyBorder="1" applyAlignment="1" applyProtection="1">
      <alignment horizontal="left" vertical="center" wrapText="1"/>
    </xf>
    <xf numFmtId="49" fontId="12" fillId="0" borderId="2" xfId="0" applyNumberFormat="1" applyFont="1" applyFill="1" applyBorder="1" applyAlignment="1" applyProtection="1">
      <alignment horizontal="right" vertical="center" wrapText="1"/>
    </xf>
    <xf numFmtId="0" fontId="8" fillId="3" borderId="3" xfId="0" applyFont="1" applyFill="1" applyBorder="1" applyAlignment="1" applyProtection="1">
      <alignment horizontal="center" vertical="center" wrapText="1"/>
    </xf>
    <xf numFmtId="164" fontId="11" fillId="3" borderId="8" xfId="0" applyNumberFormat="1" applyFont="1" applyFill="1" applyBorder="1" applyAlignment="1" applyProtection="1">
      <alignment horizontal="center" vertical="center" wrapText="1"/>
    </xf>
    <xf numFmtId="164" fontId="11" fillId="0" borderId="8" xfId="0" applyNumberFormat="1"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2" fontId="8" fillId="6"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8" fillId="3" borderId="3" xfId="0" applyFont="1" applyFill="1" applyBorder="1" applyAlignment="1" applyProtection="1">
      <alignment vertical="center" wrapText="1"/>
    </xf>
    <xf numFmtId="0" fontId="8" fillId="3" borderId="3"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17" fillId="0" borderId="8" xfId="0" applyFont="1" applyBorder="1" applyAlignment="1" applyProtection="1">
      <alignment wrapText="1"/>
    </xf>
    <xf numFmtId="0" fontId="8" fillId="3" borderId="3" xfId="0" applyFont="1" applyFill="1" applyBorder="1" applyAlignment="1" applyProtection="1">
      <alignment horizontal="center" vertical="center" wrapText="1"/>
    </xf>
    <xf numFmtId="0" fontId="24" fillId="0" borderId="6" xfId="0" applyFont="1" applyBorder="1" applyAlignment="1" applyProtection="1">
      <alignment vertical="top" wrapText="1"/>
    </xf>
    <xf numFmtId="0" fontId="8" fillId="3" borderId="3"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12" fillId="0" borderId="2" xfId="0" applyFont="1" applyBorder="1" applyAlignment="1">
      <alignment horizontal="right" vertical="center"/>
    </xf>
    <xf numFmtId="0" fontId="11" fillId="0" borderId="2" xfId="0" applyFont="1" applyBorder="1" applyAlignment="1">
      <alignment horizontal="left" vertical="top" wrapText="1"/>
    </xf>
    <xf numFmtId="0" fontId="11" fillId="0" borderId="2" xfId="0" applyFont="1" applyBorder="1" applyAlignment="1">
      <alignment horizontal="center" vertical="center" wrapText="1"/>
    </xf>
    <xf numFmtId="0" fontId="8" fillId="3" borderId="4" xfId="0" applyFont="1" applyFill="1" applyBorder="1" applyAlignment="1" applyProtection="1">
      <alignment vertical="center" wrapText="1"/>
    </xf>
    <xf numFmtId="0" fontId="33" fillId="0" borderId="0" xfId="0" applyFont="1" applyAlignment="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 fillId="0" borderId="0" xfId="0" applyFont="1" applyAlignment="1" applyProtection="1">
      <alignment horizontal="left" wrapText="1"/>
    </xf>
    <xf numFmtId="0" fontId="2" fillId="0" borderId="0" xfId="0" applyFont="1" applyAlignment="1" applyProtection="1">
      <alignment horizontal="left" vertical="center" shrinkToFit="1"/>
    </xf>
    <xf numFmtId="0" fontId="0" fillId="0" borderId="0" xfId="0" applyAlignment="1">
      <alignment shrinkToFi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164" fontId="11" fillId="3" borderId="3" xfId="0" applyNumberFormat="1" applyFont="1" applyFill="1" applyBorder="1" applyAlignment="1" applyProtection="1">
      <alignment horizontal="center" vertical="center" wrapText="1"/>
    </xf>
    <xf numFmtId="164" fontId="11" fillId="3" borderId="4" xfId="0"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shrinkToFit="1"/>
    </xf>
    <xf numFmtId="0" fontId="29" fillId="0" borderId="2" xfId="0" applyFont="1" applyBorder="1" applyAlignment="1" applyProtection="1">
      <alignment horizontal="left" vertical="top" wrapText="1"/>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6" fillId="0" borderId="12" xfId="0" applyFont="1" applyBorder="1" applyAlignment="1" applyProtection="1">
      <alignment horizontal="left" vertical="top" wrapText="1"/>
    </xf>
    <xf numFmtId="0" fontId="26" fillId="0" borderId="19" xfId="0" applyFont="1" applyBorder="1" applyAlignment="1" applyProtection="1">
      <alignment horizontal="left" vertical="top" wrapText="1"/>
    </xf>
    <xf numFmtId="0" fontId="0" fillId="0" borderId="16" xfId="0" applyBorder="1" applyAlignment="1">
      <alignment horizontal="center"/>
    </xf>
    <xf numFmtId="0" fontId="16" fillId="0" borderId="9"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42" fillId="0" borderId="8"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164" fontId="34" fillId="0" borderId="8" xfId="0" applyNumberFormat="1" applyFont="1" applyBorder="1" applyAlignment="1" applyProtection="1">
      <alignment horizontal="center" vertical="center"/>
      <protection locked="0"/>
    </xf>
    <xf numFmtId="164" fontId="34" fillId="0" borderId="6" xfId="0" applyNumberFormat="1" applyFont="1" applyBorder="1" applyAlignment="1" applyProtection="1">
      <alignment horizontal="center" vertical="center"/>
      <protection locked="0"/>
    </xf>
    <xf numFmtId="44" fontId="34" fillId="0" borderId="8" xfId="0" applyNumberFormat="1" applyFont="1" applyBorder="1" applyAlignment="1">
      <alignment horizontal="center" vertical="center"/>
    </xf>
    <xf numFmtId="44" fontId="34" fillId="0" borderId="6" xfId="0" applyNumberFormat="1" applyFont="1" applyBorder="1" applyAlignment="1">
      <alignment horizontal="center" vertical="center"/>
    </xf>
    <xf numFmtId="0" fontId="27" fillId="0" borderId="13" xfId="0" applyFont="1" applyBorder="1" applyAlignment="1" applyProtection="1">
      <alignment horizontal="right"/>
    </xf>
    <xf numFmtId="0" fontId="27" fillId="0" borderId="14" xfId="0" applyFont="1" applyBorder="1" applyAlignment="1" applyProtection="1">
      <alignment horizontal="right"/>
    </xf>
    <xf numFmtId="0" fontId="19"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0" fillId="2" borderId="2" xfId="0" applyFont="1" applyFill="1" applyBorder="1" applyAlignment="1">
      <alignment horizontal="center" vertical="center"/>
    </xf>
    <xf numFmtId="0" fontId="4" fillId="0" borderId="3" xfId="0" applyFont="1" applyBorder="1" applyAlignment="1">
      <alignment horizontal="left" vertical="center" wrapText="1"/>
    </xf>
    <xf numFmtId="0" fontId="23" fillId="0" borderId="8" xfId="0" applyFont="1" applyBorder="1" applyAlignment="1" applyProtection="1">
      <alignment horizontal="center" vertical="center" wrapText="1"/>
    </xf>
    <xf numFmtId="0" fontId="35" fillId="0" borderId="0" xfId="0" applyFont="1" applyAlignment="1">
      <alignment horizontal="left"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7" fillId="2" borderId="2" xfId="0" applyFont="1" applyFill="1" applyBorder="1" applyAlignment="1" applyProtection="1">
      <alignment horizontal="right" vertical="center"/>
    </xf>
    <xf numFmtId="0" fontId="18" fillId="2" borderId="2" xfId="0" applyFont="1" applyFill="1" applyBorder="1" applyAlignment="1">
      <alignment horizontal="right" wrapText="1"/>
    </xf>
    <xf numFmtId="0" fontId="18" fillId="2" borderId="2" xfId="0" applyFont="1" applyFill="1" applyBorder="1" applyAlignment="1">
      <alignment horizontal="right"/>
    </xf>
    <xf numFmtId="0" fontId="39" fillId="0" borderId="0" xfId="0" applyFont="1" applyBorder="1" applyAlignment="1">
      <alignment horizontal="center"/>
    </xf>
    <xf numFmtId="0" fontId="39" fillId="0" borderId="0" xfId="0" applyFont="1" applyAlignment="1">
      <alignment horizontal="center"/>
    </xf>
    <xf numFmtId="0" fontId="37" fillId="0" borderId="0" xfId="0" applyFont="1" applyAlignment="1">
      <alignment horizontal="center"/>
    </xf>
    <xf numFmtId="0" fontId="37" fillId="0" borderId="0" xfId="0" applyFont="1" applyAlignment="1">
      <alignment horizontal="center" vertical="center"/>
    </xf>
    <xf numFmtId="0" fontId="40"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770B-7FB6-4FCC-9A41-838C55F1782E}">
  <sheetPr codeName="Sheet1">
    <pageSetUpPr fitToPage="1"/>
  </sheetPr>
  <dimension ref="A1:K30"/>
  <sheetViews>
    <sheetView view="pageLayout" zoomScaleNormal="100" workbookViewId="0">
      <selection activeCell="A8" sqref="A8:K27"/>
    </sheetView>
  </sheetViews>
  <sheetFormatPr defaultColWidth="9.109375" defaultRowHeight="14.4" x14ac:dyDescent="0.3"/>
  <cols>
    <col min="1" max="16384" width="9.109375" style="21"/>
  </cols>
  <sheetData>
    <row r="1" spans="1:11" ht="14.4" customHeight="1" x14ac:dyDescent="0.3">
      <c r="A1" s="61"/>
      <c r="B1" s="61"/>
      <c r="C1" s="61"/>
      <c r="D1" s="61"/>
      <c r="E1" s="61"/>
      <c r="F1" s="61"/>
      <c r="G1" s="61"/>
      <c r="H1" s="61"/>
      <c r="I1" s="61"/>
      <c r="J1" s="61"/>
      <c r="K1" s="61"/>
    </row>
    <row r="2" spans="1:11" ht="14.4" customHeight="1" x14ac:dyDescent="0.3">
      <c r="A2" s="61"/>
      <c r="B2" s="61"/>
      <c r="C2" s="61"/>
      <c r="D2" s="61"/>
      <c r="E2" s="61"/>
      <c r="F2" s="61"/>
      <c r="G2" s="61"/>
      <c r="H2" s="61"/>
      <c r="I2" s="61"/>
      <c r="J2" s="61"/>
      <c r="K2" s="61"/>
    </row>
    <row r="3" spans="1:11" ht="15.6" customHeight="1" x14ac:dyDescent="0.3">
      <c r="A3" s="61"/>
      <c r="B3" s="61"/>
      <c r="C3" s="61"/>
      <c r="D3" s="61"/>
      <c r="E3" s="61"/>
      <c r="F3" s="61"/>
      <c r="G3" s="61"/>
      <c r="H3" s="61"/>
      <c r="I3" s="61"/>
      <c r="J3" s="61"/>
      <c r="K3" s="61"/>
    </row>
    <row r="4" spans="1:11" ht="14.4" customHeight="1" x14ac:dyDescent="0.3">
      <c r="A4" s="61"/>
      <c r="B4" s="61"/>
      <c r="C4" s="61"/>
      <c r="D4" s="61"/>
      <c r="E4" s="61"/>
      <c r="F4" s="61"/>
      <c r="G4" s="61"/>
      <c r="H4" s="61"/>
      <c r="I4" s="61"/>
      <c r="J4" s="61"/>
      <c r="K4" s="61"/>
    </row>
    <row r="5" spans="1:11" ht="14.4" customHeight="1" x14ac:dyDescent="0.3">
      <c r="A5" s="61"/>
      <c r="B5" s="61"/>
      <c r="C5" s="61"/>
      <c r="D5" s="61"/>
      <c r="E5" s="61"/>
      <c r="F5" s="61"/>
      <c r="G5" s="61"/>
      <c r="H5" s="61"/>
      <c r="I5" s="61"/>
      <c r="J5" s="61"/>
      <c r="K5" s="61"/>
    </row>
    <row r="6" spans="1:11" ht="14.4" customHeight="1" x14ac:dyDescent="0.3">
      <c r="A6" s="61"/>
      <c r="B6" s="61"/>
      <c r="C6" s="61"/>
      <c r="D6" s="61"/>
      <c r="E6" s="61"/>
      <c r="F6" s="61"/>
      <c r="G6" s="61"/>
      <c r="H6" s="61"/>
      <c r="I6" s="61"/>
      <c r="J6" s="61"/>
      <c r="K6" s="61"/>
    </row>
    <row r="7" spans="1:11" ht="15" customHeight="1" x14ac:dyDescent="0.3">
      <c r="A7" s="61"/>
      <c r="B7" s="61"/>
      <c r="C7" s="61"/>
      <c r="D7" s="61"/>
      <c r="E7" s="61"/>
      <c r="F7" s="61"/>
      <c r="G7" s="61"/>
      <c r="H7" s="61"/>
      <c r="I7" s="61"/>
      <c r="J7" s="61"/>
      <c r="K7" s="61"/>
    </row>
    <row r="8" spans="1:11" ht="15" customHeight="1" x14ac:dyDescent="0.3">
      <c r="A8" s="135" t="s">
        <v>297</v>
      </c>
      <c r="B8" s="135"/>
      <c r="C8" s="135"/>
      <c r="D8" s="135"/>
      <c r="E8" s="135"/>
      <c r="F8" s="135"/>
      <c r="G8" s="135"/>
      <c r="H8" s="135"/>
      <c r="I8" s="135"/>
      <c r="J8" s="135"/>
      <c r="K8" s="135"/>
    </row>
    <row r="9" spans="1:11" ht="15" customHeight="1" x14ac:dyDescent="0.3">
      <c r="A9" s="135"/>
      <c r="B9" s="135"/>
      <c r="C9" s="135"/>
      <c r="D9" s="135"/>
      <c r="E9" s="135"/>
      <c r="F9" s="135"/>
      <c r="G9" s="135"/>
      <c r="H9" s="135"/>
      <c r="I9" s="135"/>
      <c r="J9" s="135"/>
      <c r="K9" s="135"/>
    </row>
    <row r="10" spans="1:11" ht="15" customHeight="1" x14ac:dyDescent="0.3">
      <c r="A10" s="135"/>
      <c r="B10" s="135"/>
      <c r="C10" s="135"/>
      <c r="D10" s="135"/>
      <c r="E10" s="135"/>
      <c r="F10" s="135"/>
      <c r="G10" s="135"/>
      <c r="H10" s="135"/>
      <c r="I10" s="135"/>
      <c r="J10" s="135"/>
      <c r="K10" s="135"/>
    </row>
    <row r="11" spans="1:11" ht="15" customHeight="1" x14ac:dyDescent="0.3">
      <c r="A11" s="135"/>
      <c r="B11" s="135"/>
      <c r="C11" s="135"/>
      <c r="D11" s="135"/>
      <c r="E11" s="135"/>
      <c r="F11" s="135"/>
      <c r="G11" s="135"/>
      <c r="H11" s="135"/>
      <c r="I11" s="135"/>
      <c r="J11" s="135"/>
      <c r="K11" s="135"/>
    </row>
    <row r="12" spans="1:11" ht="15" customHeight="1" x14ac:dyDescent="0.3">
      <c r="A12" s="135"/>
      <c r="B12" s="135"/>
      <c r="C12" s="135"/>
      <c r="D12" s="135"/>
      <c r="E12" s="135"/>
      <c r="F12" s="135"/>
      <c r="G12" s="135"/>
      <c r="H12" s="135"/>
      <c r="I12" s="135"/>
      <c r="J12" s="135"/>
      <c r="K12" s="135"/>
    </row>
    <row r="13" spans="1:11" ht="15" customHeight="1" x14ac:dyDescent="0.3">
      <c r="A13" s="135"/>
      <c r="B13" s="135"/>
      <c r="C13" s="135"/>
      <c r="D13" s="135"/>
      <c r="E13" s="135"/>
      <c r="F13" s="135"/>
      <c r="G13" s="135"/>
      <c r="H13" s="135"/>
      <c r="I13" s="135"/>
      <c r="J13" s="135"/>
      <c r="K13" s="135"/>
    </row>
    <row r="14" spans="1:11" ht="15" customHeight="1" x14ac:dyDescent="0.3">
      <c r="A14" s="135"/>
      <c r="B14" s="135"/>
      <c r="C14" s="135"/>
      <c r="D14" s="135"/>
      <c r="E14" s="135"/>
      <c r="F14" s="135"/>
      <c r="G14" s="135"/>
      <c r="H14" s="135"/>
      <c r="I14" s="135"/>
      <c r="J14" s="135"/>
      <c r="K14" s="135"/>
    </row>
    <row r="15" spans="1:11" ht="15" customHeight="1" x14ac:dyDescent="0.3">
      <c r="A15" s="135"/>
      <c r="B15" s="135"/>
      <c r="C15" s="135"/>
      <c r="D15" s="135"/>
      <c r="E15" s="135"/>
      <c r="F15" s="135"/>
      <c r="G15" s="135"/>
      <c r="H15" s="135"/>
      <c r="I15" s="135"/>
      <c r="J15" s="135"/>
      <c r="K15" s="135"/>
    </row>
    <row r="16" spans="1:11" ht="15" customHeight="1" x14ac:dyDescent="0.3">
      <c r="A16" s="135"/>
      <c r="B16" s="135"/>
      <c r="C16" s="135"/>
      <c r="D16" s="135"/>
      <c r="E16" s="135"/>
      <c r="F16" s="135"/>
      <c r="G16" s="135"/>
      <c r="H16" s="135"/>
      <c r="I16" s="135"/>
      <c r="J16" s="135"/>
      <c r="K16" s="135"/>
    </row>
    <row r="17" spans="1:11" ht="15" customHeight="1" x14ac:dyDescent="0.3">
      <c r="A17" s="135"/>
      <c r="B17" s="135"/>
      <c r="C17" s="135"/>
      <c r="D17" s="135"/>
      <c r="E17" s="135"/>
      <c r="F17" s="135"/>
      <c r="G17" s="135"/>
      <c r="H17" s="135"/>
      <c r="I17" s="135"/>
      <c r="J17" s="135"/>
      <c r="K17" s="135"/>
    </row>
    <row r="18" spans="1:11" ht="15" customHeight="1" x14ac:dyDescent="0.3">
      <c r="A18" s="135"/>
      <c r="B18" s="135"/>
      <c r="C18" s="135"/>
      <c r="D18" s="135"/>
      <c r="E18" s="135"/>
      <c r="F18" s="135"/>
      <c r="G18" s="135"/>
      <c r="H18" s="135"/>
      <c r="I18" s="135"/>
      <c r="J18" s="135"/>
      <c r="K18" s="135"/>
    </row>
    <row r="19" spans="1:11" ht="15" customHeight="1" x14ac:dyDescent="0.3">
      <c r="A19" s="135"/>
      <c r="B19" s="135"/>
      <c r="C19" s="135"/>
      <c r="D19" s="135"/>
      <c r="E19" s="135"/>
      <c r="F19" s="135"/>
      <c r="G19" s="135"/>
      <c r="H19" s="135"/>
      <c r="I19" s="135"/>
      <c r="J19" s="135"/>
      <c r="K19" s="135"/>
    </row>
    <row r="20" spans="1:11" ht="15" customHeight="1" x14ac:dyDescent="0.3">
      <c r="A20" s="135"/>
      <c r="B20" s="135"/>
      <c r="C20" s="135"/>
      <c r="D20" s="135"/>
      <c r="E20" s="135"/>
      <c r="F20" s="135"/>
      <c r="G20" s="135"/>
      <c r="H20" s="135"/>
      <c r="I20" s="135"/>
      <c r="J20" s="135"/>
      <c r="K20" s="135"/>
    </row>
    <row r="21" spans="1:11" ht="15" customHeight="1" x14ac:dyDescent="0.3">
      <c r="A21" s="135"/>
      <c r="B21" s="135"/>
      <c r="C21" s="135"/>
      <c r="D21" s="135"/>
      <c r="E21" s="135"/>
      <c r="F21" s="135"/>
      <c r="G21" s="135"/>
      <c r="H21" s="135"/>
      <c r="I21" s="135"/>
      <c r="J21" s="135"/>
      <c r="K21" s="135"/>
    </row>
    <row r="22" spans="1:11" ht="15" customHeight="1" x14ac:dyDescent="0.3">
      <c r="A22" s="135"/>
      <c r="B22" s="135"/>
      <c r="C22" s="135"/>
      <c r="D22" s="135"/>
      <c r="E22" s="135"/>
      <c r="F22" s="135"/>
      <c r="G22" s="135"/>
      <c r="H22" s="135"/>
      <c r="I22" s="135"/>
      <c r="J22" s="135"/>
      <c r="K22" s="135"/>
    </row>
    <row r="23" spans="1:11" ht="15" customHeight="1" x14ac:dyDescent="0.3">
      <c r="A23" s="135"/>
      <c r="B23" s="135"/>
      <c r="C23" s="135"/>
      <c r="D23" s="135"/>
      <c r="E23" s="135"/>
      <c r="F23" s="135"/>
      <c r="G23" s="135"/>
      <c r="H23" s="135"/>
      <c r="I23" s="135"/>
      <c r="J23" s="135"/>
      <c r="K23" s="135"/>
    </row>
    <row r="24" spans="1:11" ht="15" customHeight="1" x14ac:dyDescent="0.3">
      <c r="A24" s="135"/>
      <c r="B24" s="135"/>
      <c r="C24" s="135"/>
      <c r="D24" s="135"/>
      <c r="E24" s="135"/>
      <c r="F24" s="135"/>
      <c r="G24" s="135"/>
      <c r="H24" s="135"/>
      <c r="I24" s="135"/>
      <c r="J24" s="135"/>
      <c r="K24" s="135"/>
    </row>
    <row r="25" spans="1:11" ht="15" customHeight="1" x14ac:dyDescent="0.3">
      <c r="A25" s="135"/>
      <c r="B25" s="135"/>
      <c r="C25" s="135"/>
      <c r="D25" s="135"/>
      <c r="E25" s="135"/>
      <c r="F25" s="135"/>
      <c r="G25" s="135"/>
      <c r="H25" s="135"/>
      <c r="I25" s="135"/>
      <c r="J25" s="135"/>
      <c r="K25" s="135"/>
    </row>
    <row r="26" spans="1:11" ht="15" customHeight="1" x14ac:dyDescent="0.3">
      <c r="A26" s="135"/>
      <c r="B26" s="135"/>
      <c r="C26" s="135"/>
      <c r="D26" s="135"/>
      <c r="E26" s="135"/>
      <c r="F26" s="135"/>
      <c r="G26" s="135"/>
      <c r="H26" s="135"/>
      <c r="I26" s="135"/>
      <c r="J26" s="135"/>
      <c r="K26" s="135"/>
    </row>
    <row r="27" spans="1:11" ht="15" customHeight="1" x14ac:dyDescent="0.3">
      <c r="A27" s="135"/>
      <c r="B27" s="135"/>
      <c r="C27" s="135"/>
      <c r="D27" s="135"/>
      <c r="E27" s="135"/>
      <c r="F27" s="135"/>
      <c r="G27" s="135"/>
      <c r="H27" s="135"/>
      <c r="I27" s="135"/>
      <c r="J27" s="135"/>
      <c r="K27" s="135"/>
    </row>
    <row r="28" spans="1:11" ht="15" customHeight="1" x14ac:dyDescent="0.3">
      <c r="A28" s="72"/>
      <c r="B28" s="72"/>
      <c r="C28" s="72"/>
      <c r="D28" s="72"/>
      <c r="E28" s="72"/>
      <c r="F28" s="72"/>
      <c r="G28" s="72"/>
      <c r="H28" s="72"/>
      <c r="I28" s="72"/>
      <c r="J28" s="72"/>
      <c r="K28" s="72"/>
    </row>
    <row r="29" spans="1:11" ht="15" customHeight="1" x14ac:dyDescent="0.3">
      <c r="A29" s="72"/>
      <c r="B29" s="72"/>
      <c r="C29" s="72"/>
      <c r="D29" s="72"/>
      <c r="E29" s="72"/>
      <c r="F29" s="72"/>
      <c r="G29" s="72"/>
      <c r="H29" s="72"/>
      <c r="I29" s="72"/>
      <c r="J29" s="72"/>
      <c r="K29" s="72"/>
    </row>
    <row r="30" spans="1:11" ht="15" customHeight="1" x14ac:dyDescent="0.3">
      <c r="A30" s="61"/>
      <c r="B30" s="61"/>
      <c r="C30" s="61"/>
      <c r="D30" s="61"/>
      <c r="E30" s="61"/>
      <c r="F30" s="61"/>
      <c r="G30" s="61"/>
      <c r="H30" s="61"/>
      <c r="I30" s="61"/>
    </row>
  </sheetData>
  <sheetProtection algorithmName="SHA-512" hashValue="N4unS34fKBFZSgzU1vdG6z01Kdh6JxV/dPabPCWDTuLWk0Qp92fcpaPB7rW0m7+jnIFRgP3PVa0eagTYtPwglA==" saltValue="EalZuH7X0rY4gpUc7PAPsQ==" spinCount="100000" sheet="1" selectLockedCells="1"/>
  <mergeCells count="1">
    <mergeCell ref="A8:K27"/>
  </mergeCells>
  <printOptions horizontalCentered="1"/>
  <pageMargins left="0.2" right="0.2" top="0.7" bottom="0.5" header="0.3" footer="0.3"/>
  <pageSetup orientation="portrait" r:id="rId1"/>
  <headerFooter>
    <oddHeader>&amp;R&amp;"Arial,Bold"&amp;14FORM PW-2.2A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4DED-F6E7-4070-AD11-D386D7A44FF6}">
  <dimension ref="A1:E47"/>
  <sheetViews>
    <sheetView view="pageLayout" zoomScaleNormal="100" zoomScaleSheetLayoutView="110" workbookViewId="0">
      <selection activeCell="C44" sqref="C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269</v>
      </c>
      <c r="B1" s="138"/>
      <c r="C1" s="138"/>
      <c r="D1" s="138"/>
    </row>
    <row r="2" spans="1:5" ht="33" customHeight="1" x14ac:dyDescent="0.3">
      <c r="A2" s="139" t="s">
        <v>211</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0.25</v>
      </c>
      <c r="D7" s="57">
        <v>16</v>
      </c>
    </row>
    <row r="8" spans="1:5" ht="17.100000000000001" customHeight="1" x14ac:dyDescent="0.3">
      <c r="A8" s="27" t="s">
        <v>11</v>
      </c>
      <c r="B8" s="54" t="s">
        <v>12</v>
      </c>
      <c r="C8" s="64"/>
      <c r="D8" s="67"/>
    </row>
    <row r="9" spans="1:5" ht="17.100000000000001" customHeight="1" x14ac:dyDescent="0.3">
      <c r="A9" s="16" t="s">
        <v>15</v>
      </c>
      <c r="B9" s="30" t="s">
        <v>66</v>
      </c>
      <c r="C9" s="65"/>
      <c r="D9" s="66" t="s">
        <v>86</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36"/>
      <c r="D12" s="137"/>
    </row>
    <row r="13" spans="1:5" ht="17.100000000000001" customHeight="1" x14ac:dyDescent="0.3">
      <c r="A13" s="31" t="s">
        <v>17</v>
      </c>
      <c r="B13" s="30" t="s">
        <v>18</v>
      </c>
      <c r="C13" s="63"/>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63"/>
      <c r="D15" s="67"/>
    </row>
    <row r="16" spans="1:5" ht="17.100000000000001" customHeight="1" x14ac:dyDescent="0.3">
      <c r="A16" s="31" t="s">
        <v>15</v>
      </c>
      <c r="B16" s="54" t="s">
        <v>68</v>
      </c>
      <c r="C16" s="63"/>
      <c r="D16" s="67"/>
    </row>
    <row r="17" spans="1:4" ht="17.100000000000001" customHeight="1" x14ac:dyDescent="0.3">
      <c r="A17" s="31" t="s">
        <v>17</v>
      </c>
      <c r="B17" s="54" t="s">
        <v>24</v>
      </c>
      <c r="C17" s="63"/>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63"/>
      <c r="D20" s="67"/>
    </row>
    <row r="21" spans="1:4" ht="17.100000000000001" customHeight="1" x14ac:dyDescent="0.3">
      <c r="A21" s="31" t="s">
        <v>19</v>
      </c>
      <c r="B21" s="54" t="s">
        <v>27</v>
      </c>
      <c r="C21" s="69"/>
      <c r="D21" s="68"/>
    </row>
    <row r="22" spans="1:4" ht="18" customHeight="1" x14ac:dyDescent="0.3">
      <c r="A22" s="17" t="s">
        <v>29</v>
      </c>
      <c r="B22" s="19" t="s">
        <v>69</v>
      </c>
      <c r="C22" s="63"/>
      <c r="D22" s="67"/>
    </row>
    <row r="23" spans="1:4" ht="17.100000000000001" customHeight="1" x14ac:dyDescent="0.3">
      <c r="A23" s="31" t="s">
        <v>15</v>
      </c>
      <c r="B23" s="54" t="s">
        <v>70</v>
      </c>
      <c r="C23" s="63"/>
      <c r="D23" s="67"/>
    </row>
    <row r="24" spans="1:4" ht="17.25" customHeight="1" x14ac:dyDescent="0.3">
      <c r="A24" s="27" t="s">
        <v>30</v>
      </c>
      <c r="B24" s="54"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5"/>
      <c r="D27" s="66" t="s">
        <v>86</v>
      </c>
    </row>
    <row r="28" spans="1:4" ht="14.25" customHeight="1" x14ac:dyDescent="0.3">
      <c r="A28" s="27" t="s">
        <v>36</v>
      </c>
      <c r="B28" s="1" t="s">
        <v>75</v>
      </c>
      <c r="C28" s="63"/>
      <c r="D28" s="67"/>
    </row>
    <row r="29" spans="1:4" ht="17.100000000000001" customHeight="1" x14ac:dyDescent="0.3">
      <c r="A29" s="27" t="s">
        <v>40</v>
      </c>
      <c r="B29" s="55" t="s">
        <v>73</v>
      </c>
      <c r="C29" s="65"/>
      <c r="D29" s="66" t="s">
        <v>86</v>
      </c>
    </row>
    <row r="30" spans="1:4" ht="20.25" customHeight="1" x14ac:dyDescent="0.3">
      <c r="A30" s="27" t="s">
        <v>61</v>
      </c>
      <c r="B30" s="54" t="s">
        <v>37</v>
      </c>
      <c r="C30" s="63"/>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63"/>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0.5</v>
      </c>
      <c r="D41" s="57">
        <v>2</v>
      </c>
    </row>
    <row r="42" spans="1:4" s="38" customFormat="1" ht="15.75" customHeight="1" x14ac:dyDescent="0.3">
      <c r="A42" s="33" t="s">
        <v>50</v>
      </c>
      <c r="B42" s="37" t="s">
        <v>49</v>
      </c>
      <c r="C42" s="56">
        <v>0.5</v>
      </c>
      <c r="D42" s="57">
        <v>1</v>
      </c>
    </row>
    <row r="43" spans="1:4" ht="31.2" x14ac:dyDescent="0.3">
      <c r="A43" s="33" t="s">
        <v>52</v>
      </c>
      <c r="B43" s="54" t="s">
        <v>53</v>
      </c>
      <c r="C43" s="56">
        <v>0.5</v>
      </c>
      <c r="D43" s="57">
        <v>4</v>
      </c>
    </row>
    <row r="44" spans="1:4" ht="15.6" x14ac:dyDescent="0.3">
      <c r="A44" s="131" t="s">
        <v>299</v>
      </c>
      <c r="B44" s="132" t="s">
        <v>300</v>
      </c>
      <c r="C44" s="23">
        <v>3</v>
      </c>
      <c r="D44" s="133">
        <v>1</v>
      </c>
    </row>
    <row r="45" spans="1:4" ht="15.6" x14ac:dyDescent="0.3">
      <c r="A45" s="27" t="s">
        <v>76</v>
      </c>
      <c r="B45" s="54" t="s">
        <v>77</v>
      </c>
      <c r="C45" s="63"/>
      <c r="D45" s="67"/>
    </row>
    <row r="46" spans="1:4" ht="15.6" x14ac:dyDescent="0.3">
      <c r="A46" s="27" t="s">
        <v>78</v>
      </c>
      <c r="B46" s="54" t="s">
        <v>79</v>
      </c>
      <c r="C46" s="65"/>
      <c r="D46" s="66" t="s">
        <v>86</v>
      </c>
    </row>
    <row r="47" spans="1:4" ht="65.25" customHeight="1" x14ac:dyDescent="0.3">
      <c r="A47" s="22"/>
      <c r="C47" s="21"/>
      <c r="D47" s="21"/>
    </row>
  </sheetData>
  <sheetProtection algorithmName="SHA-512" hashValue="9jWuAU700IrzfYg4O2yMMNHfJ72a5HbYgB6SWdpw7EdwOF4Mpa8u+geXVQSNl5TvrezpRS00QLn+K5HvMtSCGg==" saltValue="uZdalVe4D3y+gwdKDsLmcw==" spinCount="100000" sheet="1" selectLockedCells="1"/>
  <mergeCells count="5">
    <mergeCell ref="A1:D1"/>
    <mergeCell ref="A2:D2"/>
    <mergeCell ref="A3:C3"/>
    <mergeCell ref="C11:D11"/>
    <mergeCell ref="C12:D12"/>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0164-321A-4121-B831-6C9613729419}">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268</v>
      </c>
      <c r="B1" s="138"/>
      <c r="C1" s="138"/>
      <c r="D1" s="138"/>
    </row>
    <row r="2" spans="1:5" ht="33" customHeight="1" x14ac:dyDescent="0.3">
      <c r="A2" s="139" t="s">
        <v>212</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0.5</v>
      </c>
      <c r="D7" s="57">
        <v>16</v>
      </c>
    </row>
    <row r="8" spans="1:5" ht="17.100000000000001" customHeight="1" x14ac:dyDescent="0.3">
      <c r="A8" s="27" t="s">
        <v>11</v>
      </c>
      <c r="B8" s="54" t="s">
        <v>12</v>
      </c>
      <c r="C8" s="64"/>
      <c r="D8" s="67"/>
    </row>
    <row r="9" spans="1:5" ht="17.100000000000001" customHeight="1" x14ac:dyDescent="0.3">
      <c r="A9" s="16" t="s">
        <v>15</v>
      </c>
      <c r="B9" s="30" t="s">
        <v>66</v>
      </c>
      <c r="C9" s="65"/>
      <c r="D9" s="66" t="s">
        <v>86</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15">
        <v>1</v>
      </c>
      <c r="D12" s="116">
        <v>26</v>
      </c>
    </row>
    <row r="13" spans="1:5" ht="17.100000000000001" customHeight="1" x14ac:dyDescent="0.3">
      <c r="A13" s="31" t="s">
        <v>17</v>
      </c>
      <c r="B13" s="30" t="s">
        <v>18</v>
      </c>
      <c r="C13" s="63"/>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63"/>
      <c r="D15" s="67"/>
    </row>
    <row r="16" spans="1:5" ht="17.100000000000001" customHeight="1" x14ac:dyDescent="0.3">
      <c r="A16" s="31" t="s">
        <v>15</v>
      </c>
      <c r="B16" s="54" t="s">
        <v>68</v>
      </c>
      <c r="C16" s="63"/>
      <c r="D16" s="67"/>
    </row>
    <row r="17" spans="1:4" ht="17.100000000000001" customHeight="1" x14ac:dyDescent="0.3">
      <c r="A17" s="31" t="s">
        <v>17</v>
      </c>
      <c r="B17" s="54" t="s">
        <v>24</v>
      </c>
      <c r="C17" s="63"/>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63"/>
      <c r="D20" s="67"/>
    </row>
    <row r="21" spans="1:4" ht="17.100000000000001" customHeight="1" x14ac:dyDescent="0.3">
      <c r="A21" s="31" t="s">
        <v>19</v>
      </c>
      <c r="B21" s="54" t="s">
        <v>27</v>
      </c>
      <c r="C21" s="69"/>
      <c r="D21" s="68"/>
    </row>
    <row r="22" spans="1:4" ht="18" customHeight="1" x14ac:dyDescent="0.3">
      <c r="A22" s="17" t="s">
        <v>29</v>
      </c>
      <c r="B22" s="19" t="s">
        <v>69</v>
      </c>
      <c r="C22" s="63"/>
      <c r="D22" s="67"/>
    </row>
    <row r="23" spans="1:4" ht="17.100000000000001" customHeight="1" x14ac:dyDescent="0.3">
      <c r="A23" s="31" t="s">
        <v>15</v>
      </c>
      <c r="B23" s="54" t="s">
        <v>70</v>
      </c>
      <c r="C23" s="63"/>
      <c r="D23" s="67"/>
    </row>
    <row r="24" spans="1:4" ht="17.25" customHeight="1" x14ac:dyDescent="0.3">
      <c r="A24" s="27" t="s">
        <v>30</v>
      </c>
      <c r="B24" s="54"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5"/>
      <c r="D27" s="66" t="s">
        <v>86</v>
      </c>
    </row>
    <row r="28" spans="1:4" ht="14.25" customHeight="1" x14ac:dyDescent="0.3">
      <c r="A28" s="27" t="s">
        <v>36</v>
      </c>
      <c r="B28" s="1" t="s">
        <v>75</v>
      </c>
      <c r="C28" s="63"/>
      <c r="D28" s="67"/>
    </row>
    <row r="29" spans="1:4" ht="17.100000000000001" customHeight="1" x14ac:dyDescent="0.3">
      <c r="A29" s="27" t="s">
        <v>40</v>
      </c>
      <c r="B29" s="55" t="s">
        <v>73</v>
      </c>
      <c r="C29" s="65"/>
      <c r="D29" s="66" t="s">
        <v>86</v>
      </c>
    </row>
    <row r="30" spans="1:4" ht="20.25" customHeight="1" x14ac:dyDescent="0.3">
      <c r="A30" s="27" t="s">
        <v>61</v>
      </c>
      <c r="B30" s="54" t="s">
        <v>37</v>
      </c>
      <c r="C30" s="63"/>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63"/>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0.5</v>
      </c>
      <c r="D41" s="57">
        <v>2</v>
      </c>
    </row>
    <row r="42" spans="1:4" s="38" customFormat="1" ht="15.75" customHeight="1" x14ac:dyDescent="0.3">
      <c r="A42" s="33" t="s">
        <v>50</v>
      </c>
      <c r="B42" s="37" t="s">
        <v>49</v>
      </c>
      <c r="C42" s="56">
        <v>0.5</v>
      </c>
      <c r="D42" s="57">
        <v>1</v>
      </c>
    </row>
    <row r="43" spans="1:4" ht="31.2" x14ac:dyDescent="0.3">
      <c r="A43" s="33" t="s">
        <v>52</v>
      </c>
      <c r="B43" s="54" t="s">
        <v>53</v>
      </c>
      <c r="C43" s="56">
        <v>0.5</v>
      </c>
      <c r="D43" s="57">
        <v>4</v>
      </c>
    </row>
    <row r="44" spans="1:4" ht="15.6" x14ac:dyDescent="0.3">
      <c r="A44" s="131" t="s">
        <v>299</v>
      </c>
      <c r="B44" s="132" t="s">
        <v>300</v>
      </c>
      <c r="C44" s="23">
        <v>1</v>
      </c>
      <c r="D44" s="133">
        <v>1</v>
      </c>
    </row>
    <row r="45" spans="1:4" ht="15.6" x14ac:dyDescent="0.3">
      <c r="A45" s="27" t="s">
        <v>76</v>
      </c>
      <c r="B45" s="54" t="s">
        <v>77</v>
      </c>
      <c r="C45" s="63"/>
      <c r="D45" s="67"/>
    </row>
    <row r="46" spans="1:4" ht="15.6" x14ac:dyDescent="0.3">
      <c r="A46" s="27" t="s">
        <v>78</v>
      </c>
      <c r="B46" s="54" t="s">
        <v>79</v>
      </c>
      <c r="C46" s="65"/>
      <c r="D46" s="66" t="s">
        <v>86</v>
      </c>
    </row>
    <row r="47" spans="1:4" ht="65.25" customHeight="1" x14ac:dyDescent="0.3">
      <c r="A47" s="22"/>
      <c r="C47" s="21"/>
      <c r="D47" s="21"/>
    </row>
  </sheetData>
  <sheetProtection algorithmName="SHA-512" hashValue="LB1tqMxghM7uHiBaw39+HAzJ6Iu/rh23Mn9vldEfx9ss07B4QPCBYu88HlNeYX3uGM9m1GfzgJ0CyAWxQhVbZg==" saltValue="kDZYWsfEiwndur6ny8bslA=="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9DA1-E4F3-4999-AAAD-0DA7EF349710}">
  <dimension ref="A1:E47"/>
  <sheetViews>
    <sheetView view="pageLayout" zoomScaleNormal="100" zoomScaleSheetLayoutView="110" workbookViewId="0">
      <selection activeCell="C44" sqref="C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267</v>
      </c>
      <c r="B1" s="138"/>
      <c r="C1" s="138"/>
      <c r="D1" s="138"/>
    </row>
    <row r="2" spans="1:5" ht="33" customHeight="1" x14ac:dyDescent="0.3">
      <c r="A2" s="139" t="s">
        <v>213</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15">
        <v>1</v>
      </c>
      <c r="D12" s="116">
        <v>26</v>
      </c>
    </row>
    <row r="13" spans="1:5" ht="17.100000000000001" customHeight="1" x14ac:dyDescent="0.3">
      <c r="A13" s="31" t="s">
        <v>17</v>
      </c>
      <c r="B13" s="30" t="s">
        <v>18</v>
      </c>
      <c r="C13" s="63"/>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63"/>
      <c r="D15" s="67"/>
    </row>
    <row r="16" spans="1:5" ht="17.100000000000001" customHeight="1" x14ac:dyDescent="0.3">
      <c r="A16" s="31" t="s">
        <v>15</v>
      </c>
      <c r="B16" s="54" t="s">
        <v>68</v>
      </c>
      <c r="C16" s="115">
        <v>1</v>
      </c>
      <c r="D16" s="116">
        <v>12</v>
      </c>
    </row>
    <row r="17" spans="1:4" ht="17.100000000000001" customHeight="1" x14ac:dyDescent="0.3">
      <c r="A17" s="31" t="s">
        <v>17</v>
      </c>
      <c r="B17" s="54" t="s">
        <v>24</v>
      </c>
      <c r="C17" s="63"/>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63"/>
      <c r="D20" s="67"/>
    </row>
    <row r="21" spans="1:4" ht="17.100000000000001" customHeight="1" x14ac:dyDescent="0.3">
      <c r="A21" s="31" t="s">
        <v>19</v>
      </c>
      <c r="B21" s="54" t="s">
        <v>27</v>
      </c>
      <c r="C21" s="69"/>
      <c r="D21" s="68"/>
    </row>
    <row r="22" spans="1:4" ht="18" customHeight="1" x14ac:dyDescent="0.3">
      <c r="A22" s="17" t="s">
        <v>29</v>
      </c>
      <c r="B22" s="19" t="s">
        <v>69</v>
      </c>
      <c r="C22" s="63"/>
      <c r="D22" s="67"/>
    </row>
    <row r="23" spans="1:4" ht="17.100000000000001" customHeight="1" x14ac:dyDescent="0.3">
      <c r="A23" s="31" t="s">
        <v>15</v>
      </c>
      <c r="B23" s="54" t="s">
        <v>70</v>
      </c>
      <c r="C23" s="65"/>
      <c r="D23" s="66" t="s">
        <v>86</v>
      </c>
    </row>
    <row r="24" spans="1:4" ht="17.25" customHeight="1" x14ac:dyDescent="0.3">
      <c r="A24" s="27" t="s">
        <v>30</v>
      </c>
      <c r="B24" s="54"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5"/>
      <c r="D27" s="66" t="s">
        <v>86</v>
      </c>
    </row>
    <row r="28" spans="1:4" ht="14.25" customHeight="1" x14ac:dyDescent="0.3">
      <c r="A28" s="27" t="s">
        <v>36</v>
      </c>
      <c r="B28" s="1" t="s">
        <v>75</v>
      </c>
      <c r="C28" s="63"/>
      <c r="D28" s="67"/>
    </row>
    <row r="29" spans="1:4" ht="17.100000000000001" customHeight="1" x14ac:dyDescent="0.3">
      <c r="A29" s="27" t="s">
        <v>40</v>
      </c>
      <c r="B29" s="55" t="s">
        <v>73</v>
      </c>
      <c r="C29" s="65"/>
      <c r="D29" s="66" t="s">
        <v>86</v>
      </c>
    </row>
    <row r="30" spans="1:4" ht="20.25" customHeight="1" x14ac:dyDescent="0.3">
      <c r="A30" s="27" t="s">
        <v>61</v>
      </c>
      <c r="B30" s="54" t="s">
        <v>37</v>
      </c>
      <c r="C30" s="63"/>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63"/>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0.5</v>
      </c>
      <c r="D41" s="57">
        <v>2</v>
      </c>
    </row>
    <row r="42" spans="1:4" s="38" customFormat="1" ht="15.75" customHeight="1" x14ac:dyDescent="0.3">
      <c r="A42" s="33" t="s">
        <v>50</v>
      </c>
      <c r="B42" s="37" t="s">
        <v>49</v>
      </c>
      <c r="C42" s="56">
        <v>0.5</v>
      </c>
      <c r="D42" s="57">
        <v>1</v>
      </c>
    </row>
    <row r="43" spans="1:4" ht="31.2" x14ac:dyDescent="0.3">
      <c r="A43" s="33" t="s">
        <v>52</v>
      </c>
      <c r="B43" s="54" t="s">
        <v>53</v>
      </c>
      <c r="C43" s="56">
        <v>0.5</v>
      </c>
      <c r="D43" s="57">
        <v>4</v>
      </c>
    </row>
    <row r="44" spans="1:4" ht="15.6" x14ac:dyDescent="0.3">
      <c r="A44" s="131" t="s">
        <v>299</v>
      </c>
      <c r="B44" s="132" t="s">
        <v>300</v>
      </c>
      <c r="C44" s="23">
        <v>3</v>
      </c>
      <c r="D44" s="133">
        <v>1</v>
      </c>
    </row>
    <row r="45" spans="1:4" ht="15.6" x14ac:dyDescent="0.3">
      <c r="A45" s="27" t="s">
        <v>76</v>
      </c>
      <c r="B45" s="54" t="s">
        <v>77</v>
      </c>
      <c r="C45" s="63"/>
      <c r="D45" s="67"/>
    </row>
    <row r="46" spans="1:4" ht="15.6" x14ac:dyDescent="0.3">
      <c r="A46" s="27" t="s">
        <v>78</v>
      </c>
      <c r="B46" s="54" t="s">
        <v>79</v>
      </c>
      <c r="C46" s="65"/>
      <c r="D46" s="66" t="s">
        <v>86</v>
      </c>
    </row>
    <row r="47" spans="1:4" ht="65.25" customHeight="1" x14ac:dyDescent="0.3">
      <c r="A47" s="22"/>
      <c r="C47" s="21"/>
      <c r="D47" s="21"/>
    </row>
  </sheetData>
  <sheetProtection algorithmName="SHA-512" hashValue="Fea6PC7GvJTsV+A/QPbOKio92vLKsog6Som1V1hgEwkmr8Ui9+RSKRGWCH2FpqjESCmujyTx2RdatnySjhsJLA==" saltValue="s8PXELnOdRvjzqbb7fHhyg=="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4514C-2EAB-43FA-8C00-6BF6EE787F9D}">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266</v>
      </c>
      <c r="B1" s="138"/>
      <c r="C1" s="138"/>
      <c r="D1" s="138"/>
    </row>
    <row r="2" spans="1:5" ht="33" customHeight="1" x14ac:dyDescent="0.3">
      <c r="A2" s="139" t="s">
        <v>214</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12</v>
      </c>
    </row>
    <row r="13" spans="1:5" ht="17.100000000000001" customHeight="1" x14ac:dyDescent="0.3">
      <c r="A13" s="31" t="s">
        <v>17</v>
      </c>
      <c r="B13" s="30" t="s">
        <v>18</v>
      </c>
      <c r="C13" s="63"/>
      <c r="D13" s="67"/>
    </row>
    <row r="14" spans="1:5" ht="17.100000000000001" customHeight="1" x14ac:dyDescent="0.3">
      <c r="A14" s="27" t="s">
        <v>20</v>
      </c>
      <c r="B14" s="54" t="s">
        <v>21</v>
      </c>
      <c r="C14" s="115">
        <v>1</v>
      </c>
      <c r="D14" s="116">
        <v>52</v>
      </c>
    </row>
    <row r="15" spans="1:5" ht="17.100000000000001" customHeight="1" x14ac:dyDescent="0.3">
      <c r="A15" s="27" t="s">
        <v>22</v>
      </c>
      <c r="B15" s="30" t="s">
        <v>23</v>
      </c>
      <c r="C15" s="63"/>
      <c r="D15" s="67"/>
    </row>
    <row r="16" spans="1:5" ht="17.100000000000001" customHeight="1" x14ac:dyDescent="0.3">
      <c r="A16" s="31" t="s">
        <v>15</v>
      </c>
      <c r="B16" s="54" t="s">
        <v>68</v>
      </c>
      <c r="C16" s="63"/>
      <c r="D16" s="67"/>
    </row>
    <row r="17" spans="1:4" ht="17.100000000000001" customHeight="1" x14ac:dyDescent="0.3">
      <c r="A17" s="31" t="s">
        <v>17</v>
      </c>
      <c r="B17" s="54" t="s">
        <v>24</v>
      </c>
      <c r="C17" s="63"/>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63"/>
      <c r="D20" s="67"/>
    </row>
    <row r="21" spans="1:4" ht="17.100000000000001" customHeight="1" x14ac:dyDescent="0.3">
      <c r="A21" s="31" t="s">
        <v>19</v>
      </c>
      <c r="B21" s="54" t="s">
        <v>27</v>
      </c>
      <c r="C21" s="69"/>
      <c r="D21" s="68"/>
    </row>
    <row r="22" spans="1:4" ht="18" customHeight="1" x14ac:dyDescent="0.3">
      <c r="A22" s="17" t="s">
        <v>29</v>
      </c>
      <c r="B22" s="19" t="s">
        <v>69</v>
      </c>
      <c r="C22" s="63"/>
      <c r="D22" s="67"/>
    </row>
    <row r="23" spans="1:4" ht="17.100000000000001" customHeight="1" x14ac:dyDescent="0.3">
      <c r="A23" s="31" t="s">
        <v>15</v>
      </c>
      <c r="B23" s="54" t="s">
        <v>70</v>
      </c>
      <c r="C23" s="29">
        <v>3</v>
      </c>
      <c r="D23" s="57">
        <v>1</v>
      </c>
    </row>
    <row r="24" spans="1:4" ht="17.25" customHeight="1" x14ac:dyDescent="0.3">
      <c r="A24" s="27" t="s">
        <v>30</v>
      </c>
      <c r="B24" s="54"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5"/>
      <c r="D27" s="66" t="s">
        <v>86</v>
      </c>
    </row>
    <row r="28" spans="1:4" ht="14.25" customHeight="1" x14ac:dyDescent="0.3">
      <c r="A28" s="27" t="s">
        <v>36</v>
      </c>
      <c r="B28" s="1" t="s">
        <v>75</v>
      </c>
      <c r="C28" s="63"/>
      <c r="D28" s="67"/>
    </row>
    <row r="29" spans="1:4" ht="17.100000000000001" customHeight="1" x14ac:dyDescent="0.3">
      <c r="A29" s="27" t="s">
        <v>40</v>
      </c>
      <c r="B29" s="55" t="s">
        <v>73</v>
      </c>
      <c r="C29" s="65"/>
      <c r="D29" s="66" t="s">
        <v>86</v>
      </c>
    </row>
    <row r="30" spans="1:4" ht="20.25" customHeight="1" x14ac:dyDescent="0.3">
      <c r="A30" s="27" t="s">
        <v>61</v>
      </c>
      <c r="B30" s="54" t="s">
        <v>37</v>
      </c>
      <c r="C30" s="63"/>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63"/>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0.5</v>
      </c>
      <c r="D41" s="57">
        <v>2</v>
      </c>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63"/>
      <c r="D45" s="67"/>
    </row>
    <row r="46" spans="1:4" ht="15.6" x14ac:dyDescent="0.3">
      <c r="A46" s="27" t="s">
        <v>78</v>
      </c>
      <c r="B46" s="54" t="s">
        <v>79</v>
      </c>
      <c r="C46" s="65"/>
      <c r="D46" s="66" t="s">
        <v>86</v>
      </c>
    </row>
    <row r="47" spans="1:4" ht="65.25" customHeight="1" x14ac:dyDescent="0.3">
      <c r="A47" s="22"/>
      <c r="C47" s="21"/>
      <c r="D47" s="21"/>
    </row>
  </sheetData>
  <sheetProtection algorithmName="SHA-512" hashValue="VUVqHA8CuFCd8qrIzG2QqiPiWdF66Y/pc/p3YE2Wa1pEEP/qNkZ5q3+e1xR4B031n896m1bufK8j0uEiCNWbQA==" saltValue="oeL+oolRPOR1INH3xcg9dg=="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7FBC-9CFA-45B4-BFC3-81DD313076F1}">
  <dimension ref="A1:E47"/>
  <sheetViews>
    <sheetView view="pageLayout" zoomScaleNormal="100" zoomScaleSheetLayoutView="110" workbookViewId="0">
      <selection activeCell="C44" sqref="C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265</v>
      </c>
      <c r="B1" s="138"/>
      <c r="C1" s="138"/>
      <c r="D1" s="138"/>
    </row>
    <row r="2" spans="1:5" ht="33" customHeight="1" x14ac:dyDescent="0.3">
      <c r="A2" s="139" t="s">
        <v>215</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115">
        <v>1.5</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36"/>
      <c r="D12" s="137"/>
    </row>
    <row r="13" spans="1:5" ht="17.100000000000001" customHeight="1" x14ac:dyDescent="0.3">
      <c r="A13" s="31" t="s">
        <v>17</v>
      </c>
      <c r="B13" s="30" t="s">
        <v>18</v>
      </c>
      <c r="C13" s="112"/>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12"/>
      <c r="D18" s="67"/>
    </row>
    <row r="19" spans="1:4" ht="31.5" customHeight="1" x14ac:dyDescent="0.3">
      <c r="A19" s="31" t="s">
        <v>15</v>
      </c>
      <c r="B19" s="55" t="s">
        <v>83</v>
      </c>
      <c r="C19" s="64"/>
      <c r="D19" s="67"/>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29">
        <v>0.25</v>
      </c>
      <c r="D28" s="57">
        <v>26</v>
      </c>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0.25</v>
      </c>
      <c r="D41" s="57">
        <v>2</v>
      </c>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23">
        <v>2</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tmJ3+1Eq+Q8YM0Pu5aIqBUggy/AWpVJnMmljRCoWwQQtt+hOmoFqcwWyWDhlwdvhcrZnnwYev/fA6gi4mFkezg==" saltValue="y5uJhp4TGUJ7PkuuWT8PkQ==" spinCount="100000" sheet="1" selectLockedCells="1"/>
  <mergeCells count="5">
    <mergeCell ref="A1:D1"/>
    <mergeCell ref="A2:D2"/>
    <mergeCell ref="A3:C3"/>
    <mergeCell ref="C11:D11"/>
    <mergeCell ref="C12:D12"/>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0EE3-2E5C-4214-96B9-C6F8AB5D8174}">
  <dimension ref="A1:E47"/>
  <sheetViews>
    <sheetView view="pageLayout" zoomScaleNormal="100" zoomScaleSheetLayoutView="110" workbookViewId="0">
      <selection activeCell="C44" sqref="C44: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264</v>
      </c>
      <c r="B1" s="138"/>
      <c r="C1" s="138"/>
      <c r="D1" s="138"/>
    </row>
    <row r="2" spans="1:5" ht="33" customHeight="1" x14ac:dyDescent="0.3">
      <c r="A2" s="139" t="s">
        <v>271</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22"/>
      <c r="D11" s="134"/>
    </row>
    <row r="12" spans="1:5" ht="15.6" x14ac:dyDescent="0.3">
      <c r="A12" s="31" t="s">
        <v>15</v>
      </c>
      <c r="B12" s="30" t="s">
        <v>16</v>
      </c>
      <c r="C12" s="122"/>
      <c r="D12" s="134"/>
    </row>
    <row r="13" spans="1:5" ht="17.100000000000001" customHeight="1" x14ac:dyDescent="0.3">
      <c r="A13" s="31" t="s">
        <v>17</v>
      </c>
      <c r="B13" s="30" t="s">
        <v>18</v>
      </c>
      <c r="C13" s="125"/>
      <c r="D13" s="124" t="s">
        <v>86</v>
      </c>
    </row>
    <row r="14" spans="1:5" ht="17.100000000000001" customHeight="1" x14ac:dyDescent="0.3">
      <c r="A14" s="27" t="s">
        <v>20</v>
      </c>
      <c r="B14" s="54" t="s">
        <v>21</v>
      </c>
      <c r="C14" s="115">
        <v>1</v>
      </c>
      <c r="D14" s="116">
        <v>12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12"/>
      <c r="D18" s="67"/>
    </row>
    <row r="19" spans="1:4" ht="31.5" customHeight="1" x14ac:dyDescent="0.3">
      <c r="A19" s="31" t="s">
        <v>15</v>
      </c>
      <c r="B19" s="55" t="s">
        <v>83</v>
      </c>
      <c r="C19" s="64"/>
      <c r="D19" s="67"/>
    </row>
    <row r="20" spans="1:4" ht="17.100000000000001" customHeight="1" x14ac:dyDescent="0.3">
      <c r="A20" s="31" t="s">
        <v>17</v>
      </c>
      <c r="B20" s="54" t="s">
        <v>84</v>
      </c>
      <c r="C20" s="112"/>
      <c r="D20" s="67"/>
    </row>
    <row r="21" spans="1:4" ht="17.100000000000001" customHeight="1" x14ac:dyDescent="0.3">
      <c r="A21" s="31" t="s">
        <v>19</v>
      </c>
      <c r="B21" s="54" t="s">
        <v>27</v>
      </c>
      <c r="C21" s="129"/>
      <c r="D21" s="67"/>
    </row>
    <row r="22" spans="1:4" ht="18" customHeight="1" x14ac:dyDescent="0.3">
      <c r="A22" s="17" t="s">
        <v>29</v>
      </c>
      <c r="B22" s="19" t="s">
        <v>69</v>
      </c>
      <c r="C22" s="129"/>
      <c r="D22" s="67"/>
    </row>
    <row r="23" spans="1:4" ht="17.100000000000001" customHeight="1" x14ac:dyDescent="0.3">
      <c r="A23" s="31" t="s">
        <v>15</v>
      </c>
      <c r="B23" s="54" t="s">
        <v>70</v>
      </c>
      <c r="C23" s="129"/>
      <c r="D23" s="67"/>
    </row>
    <row r="24" spans="1:4" ht="17.25" customHeight="1" x14ac:dyDescent="0.3">
      <c r="A24" s="27" t="s">
        <v>30</v>
      </c>
      <c r="B24" s="54" t="s">
        <v>71</v>
      </c>
      <c r="C24" s="129"/>
      <c r="D24" s="67"/>
    </row>
    <row r="25" spans="1:4" ht="18.75" customHeight="1" x14ac:dyDescent="0.3">
      <c r="A25" s="27" t="s">
        <v>32</v>
      </c>
      <c r="B25" s="1" t="s">
        <v>31</v>
      </c>
      <c r="C25" s="129"/>
      <c r="D25" s="67"/>
    </row>
    <row r="26" spans="1:4" ht="15.6" x14ac:dyDescent="0.3">
      <c r="A26" s="27" t="s">
        <v>33</v>
      </c>
      <c r="B26" s="1" t="s">
        <v>74</v>
      </c>
      <c r="C26" s="129"/>
      <c r="D26" s="67"/>
    </row>
    <row r="27" spans="1:4" ht="15.75" customHeight="1" x14ac:dyDescent="0.3">
      <c r="A27" s="27" t="s">
        <v>35</v>
      </c>
      <c r="B27" s="1" t="s">
        <v>34</v>
      </c>
      <c r="C27" s="129"/>
      <c r="D27" s="67"/>
    </row>
    <row r="28" spans="1:4" ht="14.25" customHeight="1" x14ac:dyDescent="0.3">
      <c r="A28" s="27" t="s">
        <v>36</v>
      </c>
      <c r="B28" s="1" t="s">
        <v>75</v>
      </c>
      <c r="C28" s="29">
        <v>0.5</v>
      </c>
      <c r="D28" s="57">
        <v>12</v>
      </c>
    </row>
    <row r="29" spans="1:4" ht="17.100000000000001" customHeight="1" x14ac:dyDescent="0.3">
      <c r="A29" s="27" t="s">
        <v>40</v>
      </c>
      <c r="B29" s="55" t="s">
        <v>73</v>
      </c>
      <c r="C29" s="112"/>
      <c r="D29" s="67"/>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112"/>
      <c r="D32" s="67"/>
    </row>
    <row r="33" spans="1:4" ht="15.6" x14ac:dyDescent="0.3">
      <c r="A33" s="27" t="s">
        <v>62</v>
      </c>
      <c r="B33" s="30" t="s">
        <v>41</v>
      </c>
      <c r="C33" s="112"/>
      <c r="D33" s="67"/>
    </row>
    <row r="34" spans="1:4" ht="31.2" x14ac:dyDescent="0.3">
      <c r="A34" s="31" t="s">
        <v>15</v>
      </c>
      <c r="B34" s="54" t="s">
        <v>80</v>
      </c>
      <c r="C34" s="112"/>
      <c r="D34" s="67"/>
    </row>
    <row r="35" spans="1:4" ht="16.5" customHeight="1" x14ac:dyDescent="0.3">
      <c r="A35" s="31" t="s">
        <v>17</v>
      </c>
      <c r="B35" s="34" t="s">
        <v>51</v>
      </c>
      <c r="C35" s="112"/>
      <c r="D35" s="67"/>
    </row>
    <row r="36" spans="1:4" ht="31.2" x14ac:dyDescent="0.3">
      <c r="A36" s="31" t="s">
        <v>19</v>
      </c>
      <c r="B36" s="20" t="s">
        <v>72</v>
      </c>
      <c r="C36" s="112"/>
      <c r="D36" s="67"/>
    </row>
    <row r="37" spans="1:4" ht="17.100000000000001" customHeight="1" x14ac:dyDescent="0.3">
      <c r="A37" s="31" t="s">
        <v>28</v>
      </c>
      <c r="B37" s="54" t="s">
        <v>81</v>
      </c>
      <c r="C37" s="112"/>
      <c r="D37" s="67"/>
    </row>
    <row r="38" spans="1:4" ht="17.100000000000001" customHeight="1" x14ac:dyDescent="0.3">
      <c r="A38" s="31" t="s">
        <v>43</v>
      </c>
      <c r="B38" s="34" t="s">
        <v>82</v>
      </c>
      <c r="C38" s="112"/>
      <c r="D38" s="67"/>
    </row>
    <row r="39" spans="1:4" ht="17.100000000000001" customHeight="1" x14ac:dyDescent="0.3">
      <c r="A39" s="35" t="s">
        <v>45</v>
      </c>
      <c r="B39" s="54" t="s">
        <v>42</v>
      </c>
      <c r="C39" s="112"/>
      <c r="D39" s="67"/>
    </row>
    <row r="40" spans="1:4" ht="17.100000000000001" customHeight="1" x14ac:dyDescent="0.3">
      <c r="A40" s="36" t="s">
        <v>46</v>
      </c>
      <c r="B40" s="54" t="s">
        <v>44</v>
      </c>
      <c r="C40" s="112"/>
      <c r="D40" s="67"/>
    </row>
    <row r="41" spans="1:4" ht="16.5" customHeight="1" x14ac:dyDescent="0.3">
      <c r="A41" s="33" t="s">
        <v>48</v>
      </c>
      <c r="B41" s="54" t="s">
        <v>47</v>
      </c>
      <c r="C41" s="112"/>
      <c r="D41" s="67"/>
    </row>
    <row r="42" spans="1:4" s="38" customFormat="1" ht="15.75" customHeight="1" x14ac:dyDescent="0.3">
      <c r="A42" s="33" t="s">
        <v>50</v>
      </c>
      <c r="B42" s="37" t="s">
        <v>49</v>
      </c>
      <c r="C42" s="112"/>
      <c r="D42" s="67"/>
    </row>
    <row r="43" spans="1:4" ht="31.2" x14ac:dyDescent="0.3">
      <c r="A43" s="33" t="s">
        <v>52</v>
      </c>
      <c r="B43" s="54" t="s">
        <v>53</v>
      </c>
      <c r="C43" s="112"/>
      <c r="D43" s="67"/>
    </row>
    <row r="44" spans="1:4" ht="15.6" x14ac:dyDescent="0.3">
      <c r="A44" s="131" t="s">
        <v>299</v>
      </c>
      <c r="B44" s="132" t="s">
        <v>300</v>
      </c>
      <c r="C44" s="129"/>
      <c r="D44" s="67"/>
    </row>
    <row r="45" spans="1:4" ht="15.6" x14ac:dyDescent="0.3">
      <c r="A45" s="27" t="s">
        <v>76</v>
      </c>
      <c r="B45" s="54" t="s">
        <v>77</v>
      </c>
      <c r="C45" s="112"/>
      <c r="D45" s="67"/>
    </row>
    <row r="46" spans="1:4" ht="15.6" x14ac:dyDescent="0.3">
      <c r="A46" s="27" t="s">
        <v>78</v>
      </c>
      <c r="B46" s="54" t="s">
        <v>79</v>
      </c>
      <c r="C46" s="112"/>
      <c r="D46" s="67"/>
    </row>
    <row r="47" spans="1:4" ht="65.25" customHeight="1" x14ac:dyDescent="0.3">
      <c r="A47" s="22"/>
      <c r="C47" s="21"/>
      <c r="D47" s="21"/>
    </row>
  </sheetData>
  <sheetProtection algorithmName="SHA-512" hashValue="s2ZLBrJRnJlAJ1UlGG2var3vFITMT/tuvKr6v0jEfChu1Azr3Bmb19j8FyfQO6g/AUp28jzQYF7XKqkcV4LLcg==" saltValue="PFWAkXVKzaqLBKshJTdn7w==" spinCount="100000" sheet="1" selectLockedCells="1"/>
  <mergeCells count="3">
    <mergeCell ref="A1:D1"/>
    <mergeCell ref="A2:D2"/>
    <mergeCell ref="A3:C3"/>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A918-99E5-4B46-9AB8-1F4E5F65ED39}">
  <dimension ref="A1:E47"/>
  <sheetViews>
    <sheetView view="pageLayout" zoomScaleNormal="100" zoomScaleSheetLayoutView="110" workbookViewId="0">
      <selection activeCell="C44" sqref="C44: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263</v>
      </c>
      <c r="B1" s="138"/>
      <c r="C1" s="138"/>
      <c r="D1" s="138"/>
    </row>
    <row r="2" spans="1:5" ht="33" customHeight="1" x14ac:dyDescent="0.3">
      <c r="A2" s="139" t="s">
        <v>296</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15">
        <v>1.5</v>
      </c>
      <c r="D12" s="116">
        <v>26</v>
      </c>
    </row>
    <row r="13" spans="1:5" ht="17.100000000000001" customHeight="1" x14ac:dyDescent="0.3">
      <c r="A13" s="31" t="s">
        <v>17</v>
      </c>
      <c r="B13" s="30" t="s">
        <v>18</v>
      </c>
      <c r="C13" s="112"/>
      <c r="D13" s="67"/>
    </row>
    <row r="14" spans="1:5" ht="17.100000000000001" customHeight="1" x14ac:dyDescent="0.3">
      <c r="A14" s="27" t="s">
        <v>20</v>
      </c>
      <c r="B14" s="54" t="s">
        <v>21</v>
      </c>
      <c r="C14" s="115">
        <v>1.5</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29">
        <v>4</v>
      </c>
      <c r="D19" s="57">
        <v>2</v>
      </c>
    </row>
    <row r="20" spans="1:4" ht="17.100000000000001" customHeight="1" x14ac:dyDescent="0.3">
      <c r="A20" s="31" t="s">
        <v>17</v>
      </c>
      <c r="B20" s="54" t="s">
        <v>84</v>
      </c>
      <c r="C20" s="29">
        <v>1</v>
      </c>
      <c r="D20" s="57">
        <v>12</v>
      </c>
    </row>
    <row r="21" spans="1:4" ht="17.100000000000001" customHeight="1" x14ac:dyDescent="0.3">
      <c r="A21" s="31" t="s">
        <v>19</v>
      </c>
      <c r="B21" s="54" t="s">
        <v>27</v>
      </c>
      <c r="C21" s="112"/>
      <c r="D21" s="67"/>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0.25</v>
      </c>
      <c r="D41" s="57">
        <v>2</v>
      </c>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130"/>
      <c r="D44" s="67"/>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j4Pb6qhVUHx7oQZbHt2abkYv3UMzVqjZlMFt/c9PYrqluq1CSkXlD7T2C/L3eHVY3f2Kaa0VNQrj0fyTOLIQNQ==" saltValue="VvLLqQ0ho2TX061SiINQzg=="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D9214-8038-4DAE-92DA-7DCA3D60F814}">
  <dimension ref="A1:E47"/>
  <sheetViews>
    <sheetView view="pageLayout" zoomScaleNormal="100" zoomScaleSheetLayoutView="110" workbookViewId="0">
      <selection activeCell="C44" sqref="C44: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262</v>
      </c>
      <c r="B1" s="138"/>
      <c r="C1" s="138"/>
      <c r="D1" s="138"/>
    </row>
    <row r="2" spans="1:5" ht="33" customHeight="1" x14ac:dyDescent="0.3">
      <c r="A2" s="139" t="s">
        <v>234</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36"/>
      <c r="D12" s="137"/>
    </row>
    <row r="13" spans="1:5" ht="17.100000000000001" customHeight="1" x14ac:dyDescent="0.3">
      <c r="A13" s="31" t="s">
        <v>17</v>
      </c>
      <c r="B13" s="30" t="s">
        <v>18</v>
      </c>
      <c r="C13" s="112"/>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12"/>
      <c r="D18" s="67"/>
    </row>
    <row r="19" spans="1:4" ht="31.5" customHeight="1" x14ac:dyDescent="0.3">
      <c r="A19" s="31" t="s">
        <v>15</v>
      </c>
      <c r="B19" s="55" t="s">
        <v>83</v>
      </c>
      <c r="C19" s="69"/>
      <c r="D19" s="67"/>
    </row>
    <row r="20" spans="1:4" ht="17.100000000000001" customHeight="1" x14ac:dyDescent="0.3">
      <c r="A20" s="31" t="s">
        <v>17</v>
      </c>
      <c r="B20" s="54" t="s">
        <v>84</v>
      </c>
      <c r="C20" s="29">
        <v>1</v>
      </c>
      <c r="D20" s="57">
        <v>12</v>
      </c>
    </row>
    <row r="21" spans="1:4" ht="17.100000000000001" customHeight="1" x14ac:dyDescent="0.3">
      <c r="A21" s="31" t="s">
        <v>19</v>
      </c>
      <c r="B21" s="54" t="s">
        <v>27</v>
      </c>
      <c r="C21" s="29">
        <v>0.5</v>
      </c>
      <c r="D21" s="57">
        <v>12</v>
      </c>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0.25</v>
      </c>
      <c r="D41" s="57">
        <v>2</v>
      </c>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130"/>
      <c r="D44" s="67"/>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DGykRRI/keGXzTVjWIRIMaS7LZwYOwpNl/xC8JcXR9TBM01FFtmDREtRv9CtvPHp3fZqVTNkYAoMR9H1ThlkXA==" saltValue="vGUu+rpwXBMhUAMGnyK2Mg==" spinCount="100000" sheet="1" selectLockedCells="1"/>
  <mergeCells count="5">
    <mergeCell ref="A1:D1"/>
    <mergeCell ref="A2:D2"/>
    <mergeCell ref="A3:C3"/>
    <mergeCell ref="C11:D11"/>
    <mergeCell ref="C12:D12"/>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EC94D-8AB6-4A8B-8FFB-D92CEDA99B06}">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261</v>
      </c>
      <c r="B1" s="138"/>
      <c r="C1" s="138"/>
      <c r="D1" s="138"/>
    </row>
    <row r="2" spans="1:5" ht="33" customHeight="1" x14ac:dyDescent="0.3">
      <c r="A2" s="139" t="s">
        <v>216</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12</v>
      </c>
    </row>
    <row r="13" spans="1:5" ht="17.100000000000001" customHeight="1" x14ac:dyDescent="0.3">
      <c r="A13" s="31" t="s">
        <v>17</v>
      </c>
      <c r="B13" s="30" t="s">
        <v>18</v>
      </c>
      <c r="C13" s="112"/>
      <c r="D13" s="67"/>
    </row>
    <row r="14" spans="1:5" ht="17.100000000000001" customHeight="1" x14ac:dyDescent="0.3">
      <c r="A14" s="27" t="s">
        <v>20</v>
      </c>
      <c r="B14" s="54" t="s">
        <v>21</v>
      </c>
      <c r="C14" s="115">
        <v>1</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29">
        <v>3</v>
      </c>
      <c r="D23" s="57">
        <v>1</v>
      </c>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65"/>
      <c r="D27" s="66" t="s">
        <v>86</v>
      </c>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CveFgSgBPv7njogVXkC+ZTLz6SDO7Lm+wOy4jKolYzfqykpR4WVQI99hY0x8VKgusqKsSnSYgXYZymGH5YSVLQ==" saltValue="vKgm3TxakTgM3UnqktUqXQ=="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3857-52D8-42C8-BFB6-776150744860}">
  <dimension ref="A1:E47"/>
  <sheetViews>
    <sheetView view="pageLayout" zoomScaleNormal="100" zoomScaleSheetLayoutView="110" workbookViewId="0">
      <selection activeCell="C44" sqref="C44: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260</v>
      </c>
      <c r="B1" s="138"/>
      <c r="C1" s="138"/>
      <c r="D1" s="138"/>
    </row>
    <row r="2" spans="1:5" ht="33" customHeight="1" x14ac:dyDescent="0.3">
      <c r="A2" s="139" t="s">
        <v>249</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0.25</v>
      </c>
      <c r="D5" s="57">
        <v>12</v>
      </c>
    </row>
    <row r="6" spans="1:5" ht="17.100000000000001" customHeight="1" x14ac:dyDescent="0.3">
      <c r="A6" s="27" t="s">
        <v>7</v>
      </c>
      <c r="B6" s="54" t="s">
        <v>8</v>
      </c>
      <c r="C6" s="56">
        <v>0.25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0.5</v>
      </c>
      <c r="D12" s="57">
        <v>26</v>
      </c>
    </row>
    <row r="13" spans="1:5" ht="17.100000000000001" customHeight="1" x14ac:dyDescent="0.3">
      <c r="A13" s="31" t="s">
        <v>17</v>
      </c>
      <c r="B13" s="30" t="s">
        <v>18</v>
      </c>
      <c r="C13" s="112"/>
      <c r="D13" s="67"/>
    </row>
    <row r="14" spans="1:5" ht="17.100000000000001" customHeight="1" x14ac:dyDescent="0.3">
      <c r="A14" s="27" t="s">
        <v>20</v>
      </c>
      <c r="B14" s="54" t="s">
        <v>21</v>
      </c>
      <c r="C14" s="115">
        <v>0.5</v>
      </c>
      <c r="D14" s="116">
        <v>104</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27"/>
      <c r="D18" s="67"/>
    </row>
    <row r="19" spans="1:4" ht="31.5" customHeight="1" x14ac:dyDescent="0.3">
      <c r="A19" s="31" t="s">
        <v>15</v>
      </c>
      <c r="B19" s="55" t="s">
        <v>83</v>
      </c>
      <c r="C19" s="64"/>
      <c r="D19" s="67"/>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69"/>
      <c r="D23" s="67"/>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69"/>
      <c r="D27" s="67"/>
    </row>
    <row r="28" spans="1:4" ht="14.25" customHeight="1" x14ac:dyDescent="0.3">
      <c r="A28" s="27" t="s">
        <v>36</v>
      </c>
      <c r="B28" s="1" t="s">
        <v>75</v>
      </c>
      <c r="C28" s="56">
        <v>0.5</v>
      </c>
      <c r="D28" s="57">
        <v>26</v>
      </c>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0.5</v>
      </c>
      <c r="D43" s="57">
        <v>4</v>
      </c>
    </row>
    <row r="44" spans="1:4" ht="15.6" x14ac:dyDescent="0.3">
      <c r="A44" s="131" t="s">
        <v>299</v>
      </c>
      <c r="B44" s="132" t="s">
        <v>300</v>
      </c>
      <c r="C44" s="129"/>
      <c r="D44" s="67"/>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xfXCBq7PnTWWseANyIsrZKuv6EuUoesPLMC3nzL8j27EnrcG1mmNYdQux1mTWWP28PALLHXuXEpLcTAv33lSQQ==" saltValue="MqqQyauKacVJi0yOKV2VSw=="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342E-0C2D-4446-99F0-FBB6F69C8FD7}">
  <sheetPr codeName="Sheet2">
    <pageSetUpPr fitToPage="1"/>
  </sheetPr>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0</v>
      </c>
      <c r="B1" s="138"/>
      <c r="C1" s="138"/>
      <c r="D1" s="138"/>
    </row>
    <row r="2" spans="1:5" ht="33" customHeight="1" x14ac:dyDescent="0.3">
      <c r="A2" s="139" t="s">
        <v>205</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26</v>
      </c>
    </row>
    <row r="8" spans="1:5" ht="17.100000000000001" customHeight="1" x14ac:dyDescent="0.3">
      <c r="A8" s="27" t="s">
        <v>11</v>
      </c>
      <c r="B8" s="54" t="s">
        <v>12</v>
      </c>
      <c r="C8" s="64"/>
      <c r="D8" s="68"/>
    </row>
    <row r="9" spans="1:5" ht="17.100000000000001" customHeight="1" x14ac:dyDescent="0.3">
      <c r="A9" s="16" t="s">
        <v>15</v>
      </c>
      <c r="B9" s="30" t="s">
        <v>66</v>
      </c>
      <c r="C9" s="65"/>
      <c r="D9" s="66" t="s">
        <v>86</v>
      </c>
      <c r="E9" s="40"/>
    </row>
    <row r="10" spans="1:5" ht="17.100000000000001" customHeight="1" x14ac:dyDescent="0.3">
      <c r="A10" s="16" t="s">
        <v>17</v>
      </c>
      <c r="B10" s="30" t="s">
        <v>67</v>
      </c>
      <c r="C10" s="65"/>
      <c r="D10" s="66" t="s">
        <v>86</v>
      </c>
      <c r="E10" s="40"/>
    </row>
    <row r="11" spans="1:5" ht="17.100000000000001" customHeight="1" x14ac:dyDescent="0.3">
      <c r="A11" s="27" t="s">
        <v>13</v>
      </c>
      <c r="B11" s="30" t="s">
        <v>14</v>
      </c>
      <c r="C11" s="56">
        <v>0.5</v>
      </c>
      <c r="D11" s="57">
        <v>26</v>
      </c>
    </row>
    <row r="12" spans="1:5" ht="15.6" x14ac:dyDescent="0.3">
      <c r="A12" s="31" t="s">
        <v>15</v>
      </c>
      <c r="B12" s="54" t="s">
        <v>16</v>
      </c>
      <c r="C12" s="136"/>
      <c r="D12" s="137"/>
    </row>
    <row r="13" spans="1:5" ht="17.100000000000001" customHeight="1" x14ac:dyDescent="0.3">
      <c r="A13" s="31" t="s">
        <v>17</v>
      </c>
      <c r="B13" s="54" t="s">
        <v>18</v>
      </c>
      <c r="C13" s="136"/>
      <c r="D13" s="137"/>
    </row>
    <row r="14" spans="1:5" ht="17.100000000000001" customHeight="1" x14ac:dyDescent="0.3">
      <c r="A14" s="27" t="s">
        <v>20</v>
      </c>
      <c r="B14" s="54" t="s">
        <v>21</v>
      </c>
      <c r="C14" s="56">
        <v>0.5</v>
      </c>
      <c r="D14" s="57">
        <v>26</v>
      </c>
    </row>
    <row r="15" spans="1:5" ht="17.100000000000001" customHeight="1" x14ac:dyDescent="0.3">
      <c r="A15" s="27" t="s">
        <v>22</v>
      </c>
      <c r="B15" s="30" t="s">
        <v>23</v>
      </c>
      <c r="C15" s="63"/>
      <c r="D15" s="67"/>
    </row>
    <row r="16" spans="1:5" ht="17.100000000000001" customHeight="1" x14ac:dyDescent="0.3">
      <c r="A16" s="31" t="s">
        <v>15</v>
      </c>
      <c r="B16" s="54" t="s">
        <v>68</v>
      </c>
      <c r="C16" s="56">
        <v>0.5</v>
      </c>
      <c r="D16" s="57">
        <v>12</v>
      </c>
    </row>
    <row r="17" spans="1:4" ht="17.100000000000001" customHeight="1" x14ac:dyDescent="0.3">
      <c r="A17" s="31" t="s">
        <v>17</v>
      </c>
      <c r="B17" s="54" t="s">
        <v>24</v>
      </c>
      <c r="C17" s="136"/>
      <c r="D17" s="137"/>
    </row>
    <row r="18" spans="1:4" ht="17.100000000000001" customHeight="1" x14ac:dyDescent="0.3">
      <c r="A18" s="27" t="s">
        <v>25</v>
      </c>
      <c r="B18" s="32" t="s">
        <v>26</v>
      </c>
      <c r="C18" s="63"/>
      <c r="D18" s="67"/>
    </row>
    <row r="19" spans="1:4" ht="31.5" customHeight="1" x14ac:dyDescent="0.3">
      <c r="A19" s="31" t="s">
        <v>15</v>
      </c>
      <c r="B19" s="55" t="s">
        <v>83</v>
      </c>
      <c r="C19" s="56">
        <v>2</v>
      </c>
      <c r="D19" s="57">
        <v>2</v>
      </c>
    </row>
    <row r="20" spans="1:4" ht="17.100000000000001" customHeight="1" x14ac:dyDescent="0.3">
      <c r="A20" s="31" t="s">
        <v>17</v>
      </c>
      <c r="B20" s="54" t="s">
        <v>84</v>
      </c>
      <c r="C20" s="136"/>
      <c r="D20" s="137"/>
    </row>
    <row r="21" spans="1:4" ht="17.100000000000001" customHeight="1" x14ac:dyDescent="0.3">
      <c r="A21" s="31" t="s">
        <v>19</v>
      </c>
      <c r="B21" s="54" t="s">
        <v>27</v>
      </c>
      <c r="C21" s="136"/>
      <c r="D21" s="137"/>
    </row>
    <row r="22" spans="1:4" ht="18" customHeight="1" x14ac:dyDescent="0.3">
      <c r="A22" s="17" t="s">
        <v>29</v>
      </c>
      <c r="B22" s="19" t="s">
        <v>69</v>
      </c>
      <c r="C22" s="63"/>
      <c r="D22" s="67"/>
    </row>
    <row r="23" spans="1:4" ht="17.100000000000001" customHeight="1" x14ac:dyDescent="0.3">
      <c r="A23" s="31" t="s">
        <v>15</v>
      </c>
      <c r="B23" s="54" t="s">
        <v>70</v>
      </c>
      <c r="C23" s="136"/>
      <c r="D23" s="137"/>
    </row>
    <row r="24" spans="1:4" ht="17.25" customHeight="1" x14ac:dyDescent="0.3">
      <c r="A24" s="27" t="s">
        <v>30</v>
      </c>
      <c r="B24" s="54" t="s">
        <v>71</v>
      </c>
      <c r="C24" s="63"/>
      <c r="D24" s="67"/>
    </row>
    <row r="25" spans="1:4" ht="18.75" customHeight="1" x14ac:dyDescent="0.3">
      <c r="A25" s="27" t="s">
        <v>32</v>
      </c>
      <c r="B25" s="1" t="s">
        <v>31</v>
      </c>
      <c r="C25" s="63"/>
      <c r="D25" s="67"/>
    </row>
    <row r="26" spans="1:4" ht="15.6" x14ac:dyDescent="0.3">
      <c r="A26" s="27" t="s">
        <v>33</v>
      </c>
      <c r="B26" s="1" t="s">
        <v>74</v>
      </c>
      <c r="C26" s="136"/>
      <c r="D26" s="137"/>
    </row>
    <row r="27" spans="1:4" ht="15.75" customHeight="1" x14ac:dyDescent="0.3">
      <c r="A27" s="27" t="s">
        <v>35</v>
      </c>
      <c r="B27" s="1" t="s">
        <v>34</v>
      </c>
      <c r="C27" s="143"/>
      <c r="D27" s="144"/>
    </row>
    <row r="28" spans="1:4" ht="14.25" customHeight="1" x14ac:dyDescent="0.3">
      <c r="A28" s="27" t="s">
        <v>36</v>
      </c>
      <c r="B28" s="1" t="s">
        <v>75</v>
      </c>
      <c r="C28" s="136"/>
      <c r="D28" s="137"/>
    </row>
    <row r="29" spans="1:4" ht="17.100000000000001" customHeight="1" x14ac:dyDescent="0.3">
      <c r="A29" s="27" t="s">
        <v>40</v>
      </c>
      <c r="B29" s="55" t="s">
        <v>73</v>
      </c>
      <c r="C29" s="143"/>
      <c r="D29" s="144"/>
    </row>
    <row r="30" spans="1:4" ht="20.25" customHeight="1" x14ac:dyDescent="0.3">
      <c r="A30" s="27" t="s">
        <v>61</v>
      </c>
      <c r="B30" s="54" t="s">
        <v>37</v>
      </c>
      <c r="C30" s="63"/>
      <c r="D30" s="67"/>
    </row>
    <row r="31" spans="1:4" ht="31.5" customHeight="1" x14ac:dyDescent="0.3">
      <c r="A31" s="31" t="s">
        <v>15</v>
      </c>
      <c r="B31" s="54" t="s">
        <v>38</v>
      </c>
      <c r="C31" s="65"/>
      <c r="D31" s="66" t="s">
        <v>86</v>
      </c>
    </row>
    <row r="32" spans="1:4" ht="62.4" x14ac:dyDescent="0.3">
      <c r="A32" s="31" t="s">
        <v>17</v>
      </c>
      <c r="B32" s="54" t="s">
        <v>39</v>
      </c>
      <c r="C32" s="122"/>
      <c r="D32" s="66" t="s">
        <v>86</v>
      </c>
    </row>
    <row r="33" spans="1:4" ht="15.6" x14ac:dyDescent="0.3">
      <c r="A33" s="27" t="s">
        <v>62</v>
      </c>
      <c r="B33" s="30" t="s">
        <v>41</v>
      </c>
      <c r="C33" s="63"/>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46.8" x14ac:dyDescent="0.3">
      <c r="A37" s="31" t="s">
        <v>28</v>
      </c>
      <c r="B37" s="54" t="s">
        <v>81</v>
      </c>
      <c r="C37" s="65"/>
      <c r="D37" s="66" t="s">
        <v>86</v>
      </c>
    </row>
    <row r="38" spans="1:4" ht="31.2" x14ac:dyDescent="0.3">
      <c r="A38" s="31" t="s">
        <v>43</v>
      </c>
      <c r="B38" s="34" t="s">
        <v>82</v>
      </c>
      <c r="C38" s="56">
        <v>0.25</v>
      </c>
      <c r="D38" s="57">
        <v>12</v>
      </c>
    </row>
    <row r="39" spans="1:4" ht="31.2" x14ac:dyDescent="0.3">
      <c r="A39" s="35" t="s">
        <v>45</v>
      </c>
      <c r="B39" s="54" t="s">
        <v>42</v>
      </c>
      <c r="C39" s="65"/>
      <c r="D39" s="66" t="s">
        <v>86</v>
      </c>
    </row>
    <row r="40" spans="1:4" ht="15.6" x14ac:dyDescent="0.3">
      <c r="A40" s="36" t="s">
        <v>46</v>
      </c>
      <c r="B40" s="54" t="s">
        <v>44</v>
      </c>
      <c r="C40" s="65"/>
      <c r="D40" s="66" t="s">
        <v>86</v>
      </c>
    </row>
    <row r="41" spans="1:4" ht="16.5" customHeight="1" x14ac:dyDescent="0.3">
      <c r="A41" s="33" t="s">
        <v>48</v>
      </c>
      <c r="B41" s="54" t="s">
        <v>47</v>
      </c>
      <c r="C41" s="136"/>
      <c r="D41" s="137"/>
    </row>
    <row r="42" spans="1:4" s="38" customFormat="1" ht="15.75" customHeight="1" x14ac:dyDescent="0.3">
      <c r="A42" s="33" t="s">
        <v>50</v>
      </c>
      <c r="B42" s="37" t="s">
        <v>49</v>
      </c>
      <c r="C42" s="56">
        <v>1</v>
      </c>
      <c r="D42" s="57">
        <v>1</v>
      </c>
    </row>
    <row r="43" spans="1:4" ht="31.2" x14ac:dyDescent="0.3">
      <c r="A43" s="33" t="s">
        <v>52</v>
      </c>
      <c r="B43" s="54" t="s">
        <v>53</v>
      </c>
      <c r="C43" s="56">
        <v>1</v>
      </c>
      <c r="D43" s="57">
        <v>6</v>
      </c>
    </row>
    <row r="44" spans="1:4" ht="15.6" x14ac:dyDescent="0.3">
      <c r="A44" s="131" t="s">
        <v>299</v>
      </c>
      <c r="B44" s="132" t="s">
        <v>300</v>
      </c>
      <c r="C44" s="23">
        <v>1</v>
      </c>
      <c r="D44" s="133">
        <v>1</v>
      </c>
    </row>
    <row r="45" spans="1:4" ht="15.6" x14ac:dyDescent="0.3">
      <c r="A45" s="27" t="s">
        <v>76</v>
      </c>
      <c r="B45" s="54" t="s">
        <v>77</v>
      </c>
      <c r="C45" s="63"/>
      <c r="D45" s="67"/>
    </row>
    <row r="46" spans="1:4" ht="15.6" x14ac:dyDescent="0.3">
      <c r="A46" s="27" t="s">
        <v>78</v>
      </c>
      <c r="B46" s="54" t="s">
        <v>79</v>
      </c>
      <c r="C46" s="65"/>
      <c r="D46" s="66" t="s">
        <v>86</v>
      </c>
    </row>
    <row r="47" spans="1:4" ht="90" customHeight="1" x14ac:dyDescent="0.3">
      <c r="A47" s="22"/>
      <c r="C47" s="21"/>
      <c r="D47" s="21"/>
    </row>
  </sheetData>
  <sheetProtection algorithmName="SHA-512" hashValue="4Wi35Ma/NqQ9VdkxjhHAMFRU00xAZRpw8uXhyKfaTB1DYlAeSmifbFjRDD+T5YAjgHpzib3KPQgCY6LjLAUiUQ==" saltValue="9aaiE9T/ZRY4Rr4P/MhdrQ==" spinCount="100000" sheet="1" selectLockedCells="1"/>
  <mergeCells count="14">
    <mergeCell ref="C41:D41"/>
    <mergeCell ref="A1:D1"/>
    <mergeCell ref="A2:D2"/>
    <mergeCell ref="A3:C3"/>
    <mergeCell ref="C21:D21"/>
    <mergeCell ref="C20:D20"/>
    <mergeCell ref="C13:D13"/>
    <mergeCell ref="C12:D12"/>
    <mergeCell ref="C17:D17"/>
    <mergeCell ref="C23:D23"/>
    <mergeCell ref="C26:D26"/>
    <mergeCell ref="C27:D27"/>
    <mergeCell ref="C28:D28"/>
    <mergeCell ref="C29:D29"/>
  </mergeCells>
  <pageMargins left="0.25" right="0.25" top="0.97537878787878796" bottom="0.75" header="0.3" footer="0.3"/>
  <pageSetup fitToHeight="0"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EA853-6DB2-4A08-98FA-DF98E803BE6C}">
  <dimension ref="A1:E47"/>
  <sheetViews>
    <sheetView view="pageLayout" zoomScaleNormal="100" zoomScaleSheetLayoutView="110" workbookViewId="0">
      <selection activeCell="C45" sqref="C45"/>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259</v>
      </c>
      <c r="B1" s="138"/>
      <c r="C1" s="138"/>
      <c r="D1" s="138"/>
    </row>
    <row r="2" spans="1:5" ht="33" customHeight="1" x14ac:dyDescent="0.3">
      <c r="A2" s="139" t="s">
        <v>217</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0.25</v>
      </c>
      <c r="D5" s="57">
        <v>12</v>
      </c>
    </row>
    <row r="6" spans="1:5" ht="17.100000000000001" customHeight="1" x14ac:dyDescent="0.3">
      <c r="A6" s="27" t="s">
        <v>7</v>
      </c>
      <c r="B6" s="54" t="s">
        <v>8</v>
      </c>
      <c r="C6" s="56">
        <v>0.25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15">
        <v>0.5</v>
      </c>
      <c r="D12" s="116">
        <v>26</v>
      </c>
    </row>
    <row r="13" spans="1:5" ht="17.100000000000001" customHeight="1" x14ac:dyDescent="0.3">
      <c r="A13" s="31" t="s">
        <v>17</v>
      </c>
      <c r="B13" s="30" t="s">
        <v>18</v>
      </c>
      <c r="C13" s="112"/>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12"/>
      <c r="D18" s="67"/>
    </row>
    <row r="19" spans="1:4" ht="31.5" customHeight="1" x14ac:dyDescent="0.3">
      <c r="A19" s="31" t="s">
        <v>15</v>
      </c>
      <c r="B19" s="55" t="s">
        <v>83</v>
      </c>
      <c r="C19" s="69"/>
      <c r="D19" s="67"/>
    </row>
    <row r="20" spans="1:4" ht="17.100000000000001" customHeight="1" x14ac:dyDescent="0.3">
      <c r="A20" s="31" t="s">
        <v>17</v>
      </c>
      <c r="B20" s="54" t="s">
        <v>84</v>
      </c>
      <c r="C20" s="29">
        <v>0.5</v>
      </c>
      <c r="D20" s="57">
        <v>26</v>
      </c>
    </row>
    <row r="21" spans="1:4" ht="17.100000000000001" customHeight="1" x14ac:dyDescent="0.3">
      <c r="A21" s="31" t="s">
        <v>19</v>
      </c>
      <c r="B21" s="54" t="s">
        <v>27</v>
      </c>
      <c r="C21" s="112"/>
      <c r="D21" s="67"/>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29">
        <v>0.5</v>
      </c>
      <c r="D28" s="57">
        <v>26</v>
      </c>
    </row>
    <row r="29" spans="1:4" ht="17.100000000000001" customHeight="1" x14ac:dyDescent="0.3">
      <c r="A29" s="27" t="s">
        <v>40</v>
      </c>
      <c r="B29" s="55" t="s">
        <v>73</v>
      </c>
      <c r="C29" s="112"/>
      <c r="D29" s="67"/>
    </row>
    <row r="30" spans="1:4" ht="15.6"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0.25</v>
      </c>
      <c r="D41" s="57">
        <v>2</v>
      </c>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130"/>
      <c r="D44" s="67"/>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anbi+AybBk1pX7Oa2I0Xi6gtDaprLafyGNZ1lXX3uDMYOeIZugL+tt/xoaa18mGgOrWVLeTySbvkr/+qT8zC4A==" saltValue="gAzZ38YWU1yjv3nUmvOnxw=="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1275D-DCB8-49B3-8818-ABDF71023BB1}">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258</v>
      </c>
      <c r="B1" s="138"/>
      <c r="C1" s="138"/>
      <c r="D1" s="138"/>
    </row>
    <row r="2" spans="1:5" ht="33" customHeight="1" x14ac:dyDescent="0.3">
      <c r="A2" s="139" t="s">
        <v>218</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12</v>
      </c>
    </row>
    <row r="13" spans="1:5" ht="17.100000000000001" customHeight="1" x14ac:dyDescent="0.3">
      <c r="A13" s="31" t="s">
        <v>17</v>
      </c>
      <c r="B13" s="30" t="s">
        <v>18</v>
      </c>
      <c r="C13" s="112"/>
      <c r="D13" s="67"/>
    </row>
    <row r="14" spans="1:5" ht="17.100000000000001" customHeight="1" x14ac:dyDescent="0.3">
      <c r="A14" s="27" t="s">
        <v>20</v>
      </c>
      <c r="B14" s="54" t="s">
        <v>21</v>
      </c>
      <c r="C14" s="115">
        <v>1</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29">
        <v>3</v>
      </c>
      <c r="D23" s="57">
        <v>1</v>
      </c>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65"/>
      <c r="D27" s="66" t="s">
        <v>86</v>
      </c>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DSZVGz9Vssp9kc04+X5FyPaZDkrDK7Snqs38VzlXRR2HtGSd+hZLIex95qYvZI2bQB4hk8K8Bw+H4mzijFV+kw==" saltValue="d/+Xpy54tiAKfiWyA8JwHQ=="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DDFB-934F-49E4-AEDD-79878060B9C7}">
  <dimension ref="A1:E47"/>
  <sheetViews>
    <sheetView view="pageLayout" zoomScaleNormal="100" zoomScaleSheetLayoutView="110" workbookViewId="0">
      <selection activeCell="C44" sqref="C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257</v>
      </c>
      <c r="B1" s="138"/>
      <c r="C1" s="138"/>
      <c r="D1" s="138"/>
    </row>
    <row r="2" spans="1:5" ht="33" customHeight="1" x14ac:dyDescent="0.3">
      <c r="A2" s="139" t="s">
        <v>219</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0.5</v>
      </c>
      <c r="D12" s="57">
        <v>26</v>
      </c>
    </row>
    <row r="13" spans="1:5" ht="17.100000000000001" customHeight="1" x14ac:dyDescent="0.3">
      <c r="A13" s="31" t="s">
        <v>17</v>
      </c>
      <c r="B13" s="30" t="s">
        <v>18</v>
      </c>
      <c r="C13" s="112"/>
      <c r="D13" s="67"/>
    </row>
    <row r="14" spans="1:5" ht="17.100000000000001" customHeight="1" x14ac:dyDescent="0.3">
      <c r="A14" s="27" t="s">
        <v>20</v>
      </c>
      <c r="B14" s="54" t="s">
        <v>21</v>
      </c>
      <c r="C14" s="115">
        <v>0.5</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12"/>
      <c r="D18" s="67"/>
    </row>
    <row r="19" spans="1:4" ht="31.5" customHeight="1" x14ac:dyDescent="0.3">
      <c r="A19" s="31" t="s">
        <v>15</v>
      </c>
      <c r="B19" s="55" t="s">
        <v>83</v>
      </c>
      <c r="C19" s="64"/>
      <c r="D19" s="67"/>
    </row>
    <row r="20" spans="1:4" ht="17.100000000000001" customHeight="1" x14ac:dyDescent="0.3">
      <c r="A20" s="31" t="s">
        <v>17</v>
      </c>
      <c r="B20" s="54" t="s">
        <v>84</v>
      </c>
      <c r="C20" s="115">
        <v>0.5</v>
      </c>
      <c r="D20" s="116">
        <v>12</v>
      </c>
    </row>
    <row r="21" spans="1:4" ht="17.100000000000001" customHeight="1" x14ac:dyDescent="0.3">
      <c r="A21" s="31" t="s">
        <v>19</v>
      </c>
      <c r="B21" s="54" t="s">
        <v>27</v>
      </c>
      <c r="C21" s="115">
        <v>0.5</v>
      </c>
      <c r="D21" s="116">
        <v>12</v>
      </c>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27.9" customHeight="1"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6.5" customHeight="1"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23">
        <v>2</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k3+wm+w4OPtT/eOAI20A3Cniv/GxoYq0JiiDQDWR/CxEagzUMXMCJSVg4dDuizQIJ80zeS0HlwmhBQmZSs3dqw==" saltValue="M+bpM5uh4vnG6Jp6TiqHLA=="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28B8-995B-4EB2-A090-02057500319E}">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256</v>
      </c>
      <c r="B1" s="138"/>
      <c r="C1" s="138"/>
      <c r="D1" s="138"/>
    </row>
    <row r="2" spans="1:5" ht="33" customHeight="1" x14ac:dyDescent="0.3">
      <c r="A2" s="139" t="s">
        <v>275</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0.25</v>
      </c>
      <c r="D5" s="57">
        <v>12</v>
      </c>
    </row>
    <row r="6" spans="1:5" ht="17.100000000000001" customHeight="1" x14ac:dyDescent="0.3">
      <c r="A6" s="27" t="s">
        <v>7</v>
      </c>
      <c r="B6" s="54" t="s">
        <v>8</v>
      </c>
      <c r="C6" s="56">
        <v>0.25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136"/>
      <c r="D12" s="137"/>
    </row>
    <row r="13" spans="1:5" ht="17.100000000000001" customHeight="1" x14ac:dyDescent="0.3">
      <c r="A13" s="31" t="s">
        <v>17</v>
      </c>
      <c r="B13" s="30" t="s">
        <v>18</v>
      </c>
      <c r="C13" s="123"/>
      <c r="D13" s="67"/>
    </row>
    <row r="14" spans="1:5" ht="17.100000000000001" customHeight="1" x14ac:dyDescent="0.3">
      <c r="A14" s="27" t="s">
        <v>20</v>
      </c>
      <c r="B14" s="54" t="s">
        <v>21</v>
      </c>
      <c r="C14" s="123"/>
      <c r="D14" s="67"/>
    </row>
    <row r="15" spans="1:5" ht="17.100000000000001" customHeight="1" x14ac:dyDescent="0.3">
      <c r="A15" s="27" t="s">
        <v>22</v>
      </c>
      <c r="B15" s="30" t="s">
        <v>23</v>
      </c>
      <c r="C15" s="123"/>
      <c r="D15" s="67"/>
    </row>
    <row r="16" spans="1:5" ht="17.100000000000001" customHeight="1" x14ac:dyDescent="0.3">
      <c r="A16" s="31" t="s">
        <v>15</v>
      </c>
      <c r="B16" s="54" t="s">
        <v>68</v>
      </c>
      <c r="C16" s="123"/>
      <c r="D16" s="67"/>
    </row>
    <row r="17" spans="1:4" ht="17.100000000000001" customHeight="1" x14ac:dyDescent="0.3">
      <c r="A17" s="31" t="s">
        <v>17</v>
      </c>
      <c r="B17" s="54" t="s">
        <v>24</v>
      </c>
      <c r="C17" s="123"/>
      <c r="D17" s="67"/>
    </row>
    <row r="18" spans="1:4" ht="17.100000000000001" customHeight="1" x14ac:dyDescent="0.3">
      <c r="A18" s="27" t="s">
        <v>25</v>
      </c>
      <c r="B18" s="32" t="s">
        <v>26</v>
      </c>
      <c r="C18" s="123"/>
      <c r="D18" s="67"/>
    </row>
    <row r="19" spans="1:4" ht="31.5" customHeight="1" x14ac:dyDescent="0.3">
      <c r="A19" s="31" t="s">
        <v>15</v>
      </c>
      <c r="B19" s="55" t="s">
        <v>83</v>
      </c>
      <c r="C19" s="115">
        <v>1</v>
      </c>
      <c r="D19" s="116">
        <v>1</v>
      </c>
    </row>
    <row r="20" spans="1:4" ht="17.100000000000001" customHeight="1" x14ac:dyDescent="0.3">
      <c r="A20" s="31" t="s">
        <v>17</v>
      </c>
      <c r="B20" s="54" t="s">
        <v>84</v>
      </c>
      <c r="C20" s="115">
        <v>6</v>
      </c>
      <c r="D20" s="116">
        <v>1</v>
      </c>
    </row>
    <row r="21" spans="1:4" ht="17.100000000000001" customHeight="1" x14ac:dyDescent="0.3">
      <c r="A21" s="31" t="s">
        <v>19</v>
      </c>
      <c r="B21" s="54" t="s">
        <v>27</v>
      </c>
      <c r="C21" s="123"/>
      <c r="D21" s="67"/>
    </row>
    <row r="22" spans="1:4" ht="18" customHeight="1" x14ac:dyDescent="0.3">
      <c r="A22" s="17" t="s">
        <v>29</v>
      </c>
      <c r="B22" s="19" t="s">
        <v>69</v>
      </c>
      <c r="C22" s="123"/>
      <c r="D22" s="67"/>
    </row>
    <row r="23" spans="1:4" ht="17.100000000000001" customHeight="1" x14ac:dyDescent="0.3">
      <c r="A23" s="31" t="s">
        <v>15</v>
      </c>
      <c r="B23" s="54" t="s">
        <v>70</v>
      </c>
      <c r="C23" s="123"/>
      <c r="D23" s="67"/>
    </row>
    <row r="24" spans="1:4" ht="17.25" customHeight="1" x14ac:dyDescent="0.3">
      <c r="A24" s="27" t="s">
        <v>30</v>
      </c>
      <c r="B24" s="54" t="s">
        <v>71</v>
      </c>
      <c r="C24" s="123"/>
      <c r="D24" s="67"/>
    </row>
    <row r="25" spans="1:4" ht="18.75" customHeight="1" x14ac:dyDescent="0.3">
      <c r="A25" s="27" t="s">
        <v>32</v>
      </c>
      <c r="B25" s="1" t="s">
        <v>31</v>
      </c>
      <c r="C25" s="123"/>
      <c r="D25" s="67"/>
    </row>
    <row r="26" spans="1:4" ht="27.9" customHeight="1" x14ac:dyDescent="0.3">
      <c r="A26" s="27" t="s">
        <v>33</v>
      </c>
      <c r="B26" s="1" t="s">
        <v>74</v>
      </c>
      <c r="C26" s="123"/>
      <c r="D26" s="67"/>
    </row>
    <row r="27" spans="1:4" ht="15.75" customHeight="1" x14ac:dyDescent="0.3">
      <c r="A27" s="27" t="s">
        <v>35</v>
      </c>
      <c r="B27" s="1" t="s">
        <v>34</v>
      </c>
      <c r="C27" s="123"/>
      <c r="D27" s="67"/>
    </row>
    <row r="28" spans="1:4" ht="14.25" customHeight="1" x14ac:dyDescent="0.3">
      <c r="A28" s="27" t="s">
        <v>36</v>
      </c>
      <c r="B28" s="1" t="s">
        <v>75</v>
      </c>
      <c r="C28" s="115">
        <v>1</v>
      </c>
      <c r="D28" s="116">
        <v>1</v>
      </c>
    </row>
    <row r="29" spans="1:4" ht="17.100000000000001" customHeight="1" x14ac:dyDescent="0.3">
      <c r="A29" s="27" t="s">
        <v>40</v>
      </c>
      <c r="B29" s="55" t="s">
        <v>73</v>
      </c>
      <c r="C29" s="123"/>
      <c r="D29" s="67"/>
    </row>
    <row r="30" spans="1:4" ht="20.25" customHeight="1" x14ac:dyDescent="0.3">
      <c r="A30" s="27" t="s">
        <v>61</v>
      </c>
      <c r="B30" s="54" t="s">
        <v>37</v>
      </c>
      <c r="C30" s="123"/>
      <c r="D30" s="67"/>
    </row>
    <row r="31" spans="1:4" ht="31.5" customHeight="1" x14ac:dyDescent="0.3">
      <c r="A31" s="31" t="s">
        <v>15</v>
      </c>
      <c r="B31" s="54" t="s">
        <v>38</v>
      </c>
      <c r="C31" s="123"/>
      <c r="D31" s="67"/>
    </row>
    <row r="32" spans="1:4" ht="62.4" x14ac:dyDescent="0.3">
      <c r="A32" s="31" t="s">
        <v>17</v>
      </c>
      <c r="B32" s="54" t="s">
        <v>39</v>
      </c>
      <c r="C32" s="123"/>
      <c r="D32" s="67"/>
    </row>
    <row r="33" spans="1:4" ht="16.5" customHeight="1" x14ac:dyDescent="0.3">
      <c r="A33" s="27" t="s">
        <v>62</v>
      </c>
      <c r="B33" s="30" t="s">
        <v>41</v>
      </c>
      <c r="C33" s="123"/>
      <c r="D33" s="67"/>
    </row>
    <row r="34" spans="1:4" ht="31.2" x14ac:dyDescent="0.3">
      <c r="A34" s="31" t="s">
        <v>15</v>
      </c>
      <c r="B34" s="54" t="s">
        <v>80</v>
      </c>
      <c r="C34" s="123"/>
      <c r="D34" s="67"/>
    </row>
    <row r="35" spans="1:4" ht="16.5" customHeight="1" x14ac:dyDescent="0.3">
      <c r="A35" s="31" t="s">
        <v>17</v>
      </c>
      <c r="B35" s="34" t="s">
        <v>51</v>
      </c>
      <c r="C35" s="123"/>
      <c r="D35" s="67"/>
    </row>
    <row r="36" spans="1:4" ht="31.2" x14ac:dyDescent="0.3">
      <c r="A36" s="31" t="s">
        <v>19</v>
      </c>
      <c r="B36" s="20" t="s">
        <v>72</v>
      </c>
      <c r="C36" s="123"/>
      <c r="D36" s="67"/>
    </row>
    <row r="37" spans="1:4" ht="17.100000000000001" customHeight="1" x14ac:dyDescent="0.3">
      <c r="A37" s="31" t="s">
        <v>28</v>
      </c>
      <c r="B37" s="54" t="s">
        <v>81</v>
      </c>
      <c r="C37" s="123"/>
      <c r="D37" s="67"/>
    </row>
    <row r="38" spans="1:4" ht="17.100000000000001" customHeight="1" x14ac:dyDescent="0.3">
      <c r="A38" s="31" t="s">
        <v>43</v>
      </c>
      <c r="B38" s="34" t="s">
        <v>82</v>
      </c>
      <c r="C38" s="123"/>
      <c r="D38" s="67"/>
    </row>
    <row r="39" spans="1:4" ht="17.100000000000001" customHeight="1" x14ac:dyDescent="0.3">
      <c r="A39" s="35" t="s">
        <v>45</v>
      </c>
      <c r="B39" s="54" t="s">
        <v>42</v>
      </c>
      <c r="C39" s="123"/>
      <c r="D39" s="67"/>
    </row>
    <row r="40" spans="1:4" ht="17.100000000000001" customHeight="1" x14ac:dyDescent="0.3">
      <c r="A40" s="36" t="s">
        <v>46</v>
      </c>
      <c r="B40" s="54" t="s">
        <v>44</v>
      </c>
      <c r="C40" s="123"/>
      <c r="D40" s="67"/>
    </row>
    <row r="41" spans="1:4" ht="16.5" customHeight="1" x14ac:dyDescent="0.3">
      <c r="A41" s="33" t="s">
        <v>48</v>
      </c>
      <c r="B41" s="54" t="s">
        <v>47</v>
      </c>
      <c r="C41" s="123"/>
      <c r="D41" s="67"/>
    </row>
    <row r="42" spans="1:4" s="38" customFormat="1" ht="15.75" customHeight="1" x14ac:dyDescent="0.3">
      <c r="A42" s="33" t="s">
        <v>50</v>
      </c>
      <c r="B42" s="37" t="s">
        <v>49</v>
      </c>
      <c r="C42" s="123"/>
      <c r="D42" s="67"/>
    </row>
    <row r="43" spans="1:4" ht="31.2" x14ac:dyDescent="0.3">
      <c r="A43" s="33" t="s">
        <v>52</v>
      </c>
      <c r="B43" s="54" t="s">
        <v>53</v>
      </c>
      <c r="C43" s="123"/>
      <c r="D43" s="67"/>
    </row>
    <row r="44" spans="1:4" ht="15.6" x14ac:dyDescent="0.3">
      <c r="A44" s="131" t="s">
        <v>299</v>
      </c>
      <c r="B44" s="132" t="s">
        <v>300</v>
      </c>
      <c r="C44" s="129"/>
      <c r="D44" s="67"/>
    </row>
    <row r="45" spans="1:4" ht="15.6" x14ac:dyDescent="0.3">
      <c r="A45" s="27" t="s">
        <v>76</v>
      </c>
      <c r="B45" s="54" t="s">
        <v>77</v>
      </c>
      <c r="C45" s="123"/>
      <c r="D45" s="67"/>
    </row>
    <row r="46" spans="1:4" ht="15.6" x14ac:dyDescent="0.3">
      <c r="A46" s="27" t="s">
        <v>78</v>
      </c>
      <c r="B46" s="54" t="s">
        <v>79</v>
      </c>
      <c r="C46" s="123"/>
      <c r="D46" s="67"/>
    </row>
    <row r="47" spans="1:4" ht="65.25" customHeight="1" x14ac:dyDescent="0.3">
      <c r="A47" s="22"/>
      <c r="C47" s="21"/>
      <c r="D47" s="21"/>
    </row>
  </sheetData>
  <sheetProtection algorithmName="SHA-512" hashValue="pNgolhbs2E0A9iy8T3X8gwh0pagcSHCtOoLg3KM9jj1HdzhA1mVLKa3gwSXTpisMLCbqLIxKinQDoloB5u7uWw==" saltValue="HPIIYnOeE3mdXO+Lv0wVBg==" spinCount="100000" sheet="1" selectLockedCells="1"/>
  <mergeCells count="5">
    <mergeCell ref="A1:D1"/>
    <mergeCell ref="A2:D2"/>
    <mergeCell ref="A3:C3"/>
    <mergeCell ref="C11:D11"/>
    <mergeCell ref="C12:D12"/>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381AD-41C6-464A-B7B3-28AF7F3FE6D3}">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255</v>
      </c>
      <c r="B1" s="138"/>
      <c r="C1" s="138"/>
      <c r="D1" s="138"/>
    </row>
    <row r="2" spans="1:5" ht="33" customHeight="1" x14ac:dyDescent="0.3">
      <c r="A2" s="139" t="s">
        <v>220</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0.25</v>
      </c>
      <c r="D12" s="57">
        <v>26</v>
      </c>
    </row>
    <row r="13" spans="1:5" ht="17.100000000000001" customHeight="1" x14ac:dyDescent="0.3">
      <c r="A13" s="31" t="s">
        <v>17</v>
      </c>
      <c r="B13" s="30" t="s">
        <v>18</v>
      </c>
      <c r="C13" s="112"/>
      <c r="D13" s="67"/>
    </row>
    <row r="14" spans="1:5" ht="17.100000000000001" customHeight="1" x14ac:dyDescent="0.3">
      <c r="A14" s="27" t="s">
        <v>20</v>
      </c>
      <c r="B14" s="54" t="s">
        <v>21</v>
      </c>
      <c r="C14" s="115">
        <v>0.25</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112"/>
      <c r="D18" s="67"/>
    </row>
    <row r="19" spans="1:4" ht="31.5" customHeight="1" x14ac:dyDescent="0.3">
      <c r="A19" s="31" t="s">
        <v>15</v>
      </c>
      <c r="B19" s="55" t="s">
        <v>83</v>
      </c>
      <c r="C19" s="64"/>
      <c r="D19" s="67"/>
    </row>
    <row r="20" spans="1:4" ht="17.100000000000001" customHeight="1" x14ac:dyDescent="0.3">
      <c r="A20" s="31" t="s">
        <v>17</v>
      </c>
      <c r="B20" s="54" t="s">
        <v>84</v>
      </c>
      <c r="C20" s="64"/>
      <c r="D20" s="67"/>
    </row>
    <row r="21" spans="1:4" ht="17.100000000000001" customHeight="1" x14ac:dyDescent="0.3">
      <c r="A21" s="31" t="s">
        <v>19</v>
      </c>
      <c r="B21" s="54" t="s">
        <v>27</v>
      </c>
      <c r="C21" s="115">
        <v>1</v>
      </c>
      <c r="D21" s="116">
        <v>12</v>
      </c>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27.9" customHeight="1"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115">
        <v>0.5</v>
      </c>
      <c r="D28" s="116">
        <v>26</v>
      </c>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6.5" customHeight="1"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KD0T7TERQvNoOF7LiOsnaxHhDoR/3y0vvw8hdVEigx2UIGFvAuyRITV/82knULDTAhuSqlam9oeVQ0lRgG88qw==" saltValue="zWZfN+f2x3cSv52DLA/Bbw=="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5694B-9A27-4BC9-89F4-019C959EAE79}">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254</v>
      </c>
      <c r="B1" s="138"/>
      <c r="C1" s="138"/>
      <c r="D1" s="138"/>
    </row>
    <row r="2" spans="1:5" ht="33" customHeight="1" x14ac:dyDescent="0.3">
      <c r="A2" s="139" t="s">
        <v>221</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12</v>
      </c>
    </row>
    <row r="13" spans="1:5" ht="17.100000000000001" customHeight="1" x14ac:dyDescent="0.3">
      <c r="A13" s="31" t="s">
        <v>17</v>
      </c>
      <c r="B13" s="30" t="s">
        <v>18</v>
      </c>
      <c r="C13" s="112"/>
      <c r="D13" s="67"/>
    </row>
    <row r="14" spans="1:5" ht="17.100000000000001" customHeight="1" x14ac:dyDescent="0.3">
      <c r="A14" s="27" t="s">
        <v>20</v>
      </c>
      <c r="B14" s="54" t="s">
        <v>21</v>
      </c>
      <c r="C14" s="115">
        <v>1</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29">
        <v>3</v>
      </c>
      <c r="D23" s="57">
        <v>1</v>
      </c>
    </row>
    <row r="24" spans="1:4" ht="17.25" customHeight="1" x14ac:dyDescent="0.3">
      <c r="A24" s="27" t="s">
        <v>30</v>
      </c>
      <c r="B24" s="54" t="s">
        <v>71</v>
      </c>
      <c r="C24" s="112"/>
      <c r="D24" s="67"/>
    </row>
    <row r="25" spans="1:4" ht="18.75" customHeight="1" x14ac:dyDescent="0.3">
      <c r="A25" s="27" t="s">
        <v>32</v>
      </c>
      <c r="B25" s="1" t="s">
        <v>31</v>
      </c>
      <c r="C25" s="112"/>
      <c r="D25" s="67"/>
    </row>
    <row r="26" spans="1:4" ht="27.9" customHeight="1" x14ac:dyDescent="0.3">
      <c r="A26" s="27" t="s">
        <v>33</v>
      </c>
      <c r="B26" s="1" t="s">
        <v>74</v>
      </c>
      <c r="C26" s="112"/>
      <c r="D26" s="67"/>
    </row>
    <row r="27" spans="1:4" ht="15.75" customHeight="1" x14ac:dyDescent="0.3">
      <c r="A27" s="27" t="s">
        <v>35</v>
      </c>
      <c r="B27" s="1" t="s">
        <v>34</v>
      </c>
      <c r="C27" s="65"/>
      <c r="D27" s="66" t="s">
        <v>86</v>
      </c>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6.5" customHeight="1"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QK8zjA7GUpi5IWP3SG150OyLF/lh9Zqmfc8AV2BPwpgGzoH2TTTQezeRwLAraQk8TM3f81P13RgMig5ROy1Gug==" saltValue="/vO8jkeXgnJVuWwAWz1roA=="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C412-99BD-408F-8187-024616C049E1}">
  <dimension ref="A1:E47"/>
  <sheetViews>
    <sheetView view="pageLayout" zoomScaleNormal="100" zoomScaleSheetLayoutView="110" workbookViewId="0">
      <selection activeCell="C44" sqref="C44: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253</v>
      </c>
      <c r="B1" s="138"/>
      <c r="C1" s="138"/>
      <c r="D1" s="138"/>
    </row>
    <row r="2" spans="1:5" ht="33" customHeight="1" x14ac:dyDescent="0.3">
      <c r="A2" s="139" t="s">
        <v>222</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12</v>
      </c>
    </row>
    <row r="13" spans="1:5" ht="17.100000000000001" customHeight="1" x14ac:dyDescent="0.3">
      <c r="A13" s="31" t="s">
        <v>17</v>
      </c>
      <c r="B13" s="30" t="s">
        <v>18</v>
      </c>
      <c r="C13" s="112"/>
      <c r="D13" s="67"/>
    </row>
    <row r="14" spans="1:5" ht="17.100000000000001" customHeight="1" x14ac:dyDescent="0.3">
      <c r="A14" s="27" t="s">
        <v>20</v>
      </c>
      <c r="B14" s="54" t="s">
        <v>21</v>
      </c>
      <c r="C14" s="115">
        <v>1</v>
      </c>
      <c r="D14" s="116">
        <v>52</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29">
        <v>3</v>
      </c>
      <c r="D23" s="57">
        <v>1</v>
      </c>
    </row>
    <row r="24" spans="1:4" ht="17.25" customHeight="1" x14ac:dyDescent="0.3">
      <c r="A24" s="27" t="s">
        <v>30</v>
      </c>
      <c r="B24" s="54" t="s">
        <v>71</v>
      </c>
      <c r="C24" s="112"/>
      <c r="D24" s="67"/>
    </row>
    <row r="25" spans="1:4" ht="18.75" customHeight="1" x14ac:dyDescent="0.3">
      <c r="A25" s="27" t="s">
        <v>32</v>
      </c>
      <c r="B25" s="1" t="s">
        <v>31</v>
      </c>
      <c r="C25" s="112"/>
      <c r="D25" s="67"/>
    </row>
    <row r="26" spans="1:4" ht="27.9" customHeight="1"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112"/>
      <c r="D28" s="67"/>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6.5" customHeight="1"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Uh5YvxaVtMhQUzakhj1lWpHOK2diUmMF1xZ/96PUAJrkPKq3wMONPrnOwie3J3sQA9BXcKJuOLHmz7dd4aRqwg==" saltValue="xMPsaviT9Q1BzQv/mDOn3A=="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FF7E5-A8C0-4C66-875E-ACB95EC4ADE5}">
  <dimension ref="A1:E47"/>
  <sheetViews>
    <sheetView view="pageLayout" zoomScaleNormal="100" zoomScaleSheetLayoutView="110" workbookViewId="0">
      <selection activeCell="A50" sqref="A50:XFD50"/>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252</v>
      </c>
      <c r="B1" s="138"/>
      <c r="C1" s="138"/>
      <c r="D1" s="138"/>
    </row>
    <row r="2" spans="1:5" ht="33" customHeight="1" x14ac:dyDescent="0.3">
      <c r="A2" s="139" t="s">
        <v>223</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64"/>
      <c r="D12" s="67"/>
    </row>
    <row r="13" spans="1:5" ht="17.100000000000001" customHeight="1" x14ac:dyDescent="0.3">
      <c r="A13" s="31" t="s">
        <v>17</v>
      </c>
      <c r="B13" s="30" t="s">
        <v>18</v>
      </c>
      <c r="C13" s="112"/>
      <c r="D13" s="67"/>
    </row>
    <row r="14" spans="1:5" ht="17.100000000000001" customHeight="1" x14ac:dyDescent="0.3">
      <c r="A14" s="27" t="s">
        <v>20</v>
      </c>
      <c r="B14" s="54" t="s">
        <v>21</v>
      </c>
      <c r="C14" s="115">
        <v>2</v>
      </c>
      <c r="D14" s="116">
        <v>52</v>
      </c>
    </row>
    <row r="15" spans="1:5" ht="17.100000000000001" customHeight="1" x14ac:dyDescent="0.3">
      <c r="A15" s="27" t="s">
        <v>22</v>
      </c>
      <c r="B15" s="30" t="s">
        <v>23</v>
      </c>
      <c r="C15" s="29">
        <v>3</v>
      </c>
      <c r="D15" s="57">
        <v>26</v>
      </c>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112"/>
      <c r="D19" s="67"/>
    </row>
    <row r="20" spans="1:4" ht="17.100000000000001" customHeight="1" x14ac:dyDescent="0.3">
      <c r="A20" s="31" t="s">
        <v>17</v>
      </c>
      <c r="B20" s="54" t="s">
        <v>84</v>
      </c>
      <c r="C20" s="112"/>
      <c r="D20" s="67"/>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27.9" customHeight="1"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112"/>
      <c r="D28" s="67"/>
    </row>
    <row r="29" spans="1:4" ht="17.100000000000001" customHeight="1" x14ac:dyDescent="0.3">
      <c r="A29" s="27" t="s">
        <v>40</v>
      </c>
      <c r="B29" s="55" t="s">
        <v>73</v>
      </c>
      <c r="C29" s="112"/>
      <c r="D29" s="67"/>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112"/>
      <c r="D32" s="67"/>
    </row>
    <row r="33" spans="1:4" ht="16.5" customHeight="1" x14ac:dyDescent="0.3">
      <c r="A33" s="27" t="s">
        <v>62</v>
      </c>
      <c r="B33" s="30" t="s">
        <v>41</v>
      </c>
      <c r="C33" s="112"/>
      <c r="D33" s="67"/>
    </row>
    <row r="34" spans="1:4" ht="31.2" x14ac:dyDescent="0.3">
      <c r="A34" s="31" t="s">
        <v>15</v>
      </c>
      <c r="B34" s="54" t="s">
        <v>80</v>
      </c>
      <c r="C34" s="112"/>
      <c r="D34" s="67"/>
    </row>
    <row r="35" spans="1:4" ht="16.5" customHeight="1" x14ac:dyDescent="0.3">
      <c r="A35" s="31" t="s">
        <v>17</v>
      </c>
      <c r="B35" s="34" t="s">
        <v>51</v>
      </c>
      <c r="C35" s="112"/>
      <c r="D35" s="67"/>
    </row>
    <row r="36" spans="1:4" ht="31.2" x14ac:dyDescent="0.3">
      <c r="A36" s="31" t="s">
        <v>19</v>
      </c>
      <c r="B36" s="20" t="s">
        <v>72</v>
      </c>
      <c r="C36" s="112"/>
      <c r="D36" s="67"/>
    </row>
    <row r="37" spans="1:4" ht="17.100000000000001" customHeight="1" x14ac:dyDescent="0.3">
      <c r="A37" s="31" t="s">
        <v>28</v>
      </c>
      <c r="B37" s="54" t="s">
        <v>81</v>
      </c>
      <c r="C37" s="112"/>
      <c r="D37" s="67"/>
    </row>
    <row r="38" spans="1:4" ht="17.100000000000001" customHeight="1" x14ac:dyDescent="0.3">
      <c r="A38" s="31" t="s">
        <v>43</v>
      </c>
      <c r="B38" s="34" t="s">
        <v>82</v>
      </c>
      <c r="C38" s="112"/>
      <c r="D38" s="67"/>
    </row>
    <row r="39" spans="1:4" ht="17.100000000000001" customHeight="1" x14ac:dyDescent="0.3">
      <c r="A39" s="35" t="s">
        <v>45</v>
      </c>
      <c r="B39" s="54" t="s">
        <v>42</v>
      </c>
      <c r="C39" s="112"/>
      <c r="D39" s="67"/>
    </row>
    <row r="40" spans="1:4" ht="17.100000000000001" customHeight="1" x14ac:dyDescent="0.3">
      <c r="A40" s="36" t="s">
        <v>46</v>
      </c>
      <c r="B40" s="54" t="s">
        <v>44</v>
      </c>
      <c r="C40" s="112"/>
      <c r="D40" s="67"/>
    </row>
    <row r="41" spans="1:4" ht="16.5" customHeight="1" x14ac:dyDescent="0.3">
      <c r="A41" s="33" t="s">
        <v>48</v>
      </c>
      <c r="B41" s="54" t="s">
        <v>47</v>
      </c>
      <c r="C41" s="112"/>
      <c r="D41" s="67"/>
    </row>
    <row r="42" spans="1:4" s="38" customFormat="1" ht="15.75" customHeight="1" x14ac:dyDescent="0.3">
      <c r="A42" s="33" t="s">
        <v>50</v>
      </c>
      <c r="B42" s="37" t="s">
        <v>49</v>
      </c>
      <c r="C42" s="112"/>
      <c r="D42" s="67"/>
    </row>
    <row r="43" spans="1:4" ht="31.2" x14ac:dyDescent="0.3">
      <c r="A43" s="33" t="s">
        <v>52</v>
      </c>
      <c r="B43" s="54" t="s">
        <v>53</v>
      </c>
      <c r="C43" s="112"/>
      <c r="D43" s="67"/>
    </row>
    <row r="44" spans="1:4" ht="15.6" x14ac:dyDescent="0.3">
      <c r="A44" s="131" t="s">
        <v>299</v>
      </c>
      <c r="B44" s="132" t="s">
        <v>300</v>
      </c>
      <c r="C44" s="129"/>
      <c r="D44" s="67"/>
    </row>
    <row r="45" spans="1:4" ht="15.6" x14ac:dyDescent="0.3">
      <c r="A45" s="27" t="s">
        <v>76</v>
      </c>
      <c r="B45" s="54" t="s">
        <v>77</v>
      </c>
      <c r="C45" s="112"/>
      <c r="D45" s="67"/>
    </row>
    <row r="46" spans="1:4" ht="15.6" x14ac:dyDescent="0.3">
      <c r="A46" s="27" t="s">
        <v>78</v>
      </c>
      <c r="B46" s="54" t="s">
        <v>79</v>
      </c>
      <c r="C46" s="112"/>
      <c r="D46" s="67"/>
    </row>
    <row r="47" spans="1:4" ht="65.25" customHeight="1" x14ac:dyDescent="0.3">
      <c r="A47" s="22"/>
      <c r="C47" s="21"/>
      <c r="D47" s="21"/>
    </row>
  </sheetData>
  <sheetProtection algorithmName="SHA-512" hashValue="hvOJlcav1BkmRykE/OOlnXaAf+lsbaqZx8vSkNKhIFFNrAO3Z1yWQvgdnm6yoSZ9sMTjxtcVt14jBDrVfJ5RVA==" saltValue="r1MRbfBPGMUZ/q9XCBr6ZA=="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32E2-855D-4A01-84A9-3662A5E8DE3E}">
  <dimension ref="A1:E47"/>
  <sheetViews>
    <sheetView view="pageLayout" zoomScaleNormal="100" zoomScaleSheetLayoutView="110" workbookViewId="0">
      <selection activeCell="C44" sqref="C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251</v>
      </c>
      <c r="B1" s="138"/>
      <c r="C1" s="138"/>
      <c r="D1" s="138"/>
    </row>
    <row r="2" spans="1:5" ht="33" customHeight="1" x14ac:dyDescent="0.3">
      <c r="A2" s="139" t="s">
        <v>224</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26</v>
      </c>
    </row>
    <row r="13" spans="1:5" ht="17.100000000000001" customHeight="1" x14ac:dyDescent="0.3">
      <c r="A13" s="31" t="s">
        <v>17</v>
      </c>
      <c r="B13" s="30" t="s">
        <v>18</v>
      </c>
      <c r="C13" s="112"/>
      <c r="D13" s="67"/>
    </row>
    <row r="14" spans="1:5" ht="17.100000000000001" customHeight="1" x14ac:dyDescent="0.3">
      <c r="A14" s="27" t="s">
        <v>20</v>
      </c>
      <c r="B14" s="54" t="s">
        <v>21</v>
      </c>
      <c r="C14" s="115">
        <v>1</v>
      </c>
      <c r="D14" s="116">
        <v>104</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56">
        <v>2</v>
      </c>
      <c r="D19" s="57">
        <v>12</v>
      </c>
    </row>
    <row r="20" spans="1:4" ht="17.100000000000001" customHeight="1" x14ac:dyDescent="0.3">
      <c r="A20" s="31" t="s">
        <v>17</v>
      </c>
      <c r="B20" s="54" t="s">
        <v>84</v>
      </c>
      <c r="C20" s="112"/>
      <c r="D20" s="67"/>
    </row>
    <row r="21" spans="1:4" ht="17.100000000000001" customHeight="1" x14ac:dyDescent="0.3">
      <c r="A21" s="31" t="s">
        <v>19</v>
      </c>
      <c r="B21" s="54" t="s">
        <v>27</v>
      </c>
      <c r="C21" s="56">
        <v>2</v>
      </c>
      <c r="D21" s="57">
        <v>12</v>
      </c>
    </row>
    <row r="22" spans="1:4" ht="18" customHeight="1" x14ac:dyDescent="0.3">
      <c r="A22" s="17" t="s">
        <v>29</v>
      </c>
      <c r="B22" s="19" t="s">
        <v>69</v>
      </c>
      <c r="C22" s="112"/>
      <c r="D22" s="67"/>
    </row>
    <row r="23" spans="1:4" ht="17.100000000000001" customHeight="1" x14ac:dyDescent="0.3">
      <c r="A23" s="31" t="s">
        <v>15</v>
      </c>
      <c r="B23" s="54" t="s">
        <v>70</v>
      </c>
      <c r="C23" s="56">
        <v>2</v>
      </c>
      <c r="D23" s="57">
        <v>1</v>
      </c>
    </row>
    <row r="24" spans="1:4" ht="17.25" customHeight="1" x14ac:dyDescent="0.3">
      <c r="A24" s="27" t="s">
        <v>30</v>
      </c>
      <c r="B24" s="54" t="s">
        <v>71</v>
      </c>
      <c r="C24" s="112"/>
      <c r="D24" s="67"/>
    </row>
    <row r="25" spans="1:4" ht="18.75" customHeight="1" x14ac:dyDescent="0.3">
      <c r="A25" s="27" t="s">
        <v>32</v>
      </c>
      <c r="B25" s="1" t="s">
        <v>31</v>
      </c>
      <c r="C25" s="112"/>
      <c r="D25" s="67"/>
    </row>
    <row r="26" spans="1:4" ht="27.9" customHeight="1"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56">
        <v>1</v>
      </c>
      <c r="D28" s="57">
        <v>26</v>
      </c>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6.5" customHeight="1"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6</v>
      </c>
      <c r="D44" s="133">
        <v>1</v>
      </c>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cm05lgH3a1Fr4hUALdwUazuesZsLQw/eydw3BzsPj+Ale9XnT2/TNi25H0d0DQWz80RCfAJUQBkR0LUG/kNhyQ==" saltValue="9MsOh1dDCtR9gos0QEfafw=="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05F5-A41E-40C9-BD88-828DA1EA346A}">
  <dimension ref="A1:E47"/>
  <sheetViews>
    <sheetView view="pageLayout" zoomScaleNormal="100" zoomScaleSheetLayoutView="110" workbookViewId="0">
      <selection activeCell="C47" sqref="C47"/>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276</v>
      </c>
      <c r="B1" s="138"/>
      <c r="C1" s="138"/>
      <c r="D1" s="138"/>
    </row>
    <row r="2" spans="1:5" ht="33" customHeight="1" x14ac:dyDescent="0.3">
      <c r="A2" s="139" t="s">
        <v>248</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3</v>
      </c>
      <c r="D12" s="57">
        <v>26</v>
      </c>
    </row>
    <row r="13" spans="1:5" ht="17.100000000000001" customHeight="1" x14ac:dyDescent="0.3">
      <c r="A13" s="31" t="s">
        <v>17</v>
      </c>
      <c r="B13" s="30" t="s">
        <v>18</v>
      </c>
      <c r="C13" s="112"/>
      <c r="D13" s="67"/>
    </row>
    <row r="14" spans="1:5" ht="17.100000000000001" customHeight="1" x14ac:dyDescent="0.3">
      <c r="A14" s="27" t="s">
        <v>20</v>
      </c>
      <c r="B14" s="54" t="s">
        <v>21</v>
      </c>
      <c r="C14" s="115">
        <v>2</v>
      </c>
      <c r="D14" s="116">
        <v>104</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56">
        <v>2</v>
      </c>
      <c r="D19" s="57">
        <v>12</v>
      </c>
    </row>
    <row r="20" spans="1:4" ht="17.100000000000001" customHeight="1" x14ac:dyDescent="0.3">
      <c r="A20" s="31" t="s">
        <v>17</v>
      </c>
      <c r="B20" s="54" t="s">
        <v>84</v>
      </c>
      <c r="C20" s="29">
        <v>2</v>
      </c>
      <c r="D20" s="57">
        <v>12</v>
      </c>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29">
        <v>1</v>
      </c>
      <c r="D23" s="57">
        <v>1</v>
      </c>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29">
        <v>3</v>
      </c>
      <c r="D28" s="57">
        <v>12</v>
      </c>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65"/>
      <c r="D32" s="66" t="s">
        <v>86</v>
      </c>
    </row>
    <row r="33" spans="1:4" ht="16.5" customHeight="1" x14ac:dyDescent="0.3">
      <c r="A33" s="27" t="s">
        <v>62</v>
      </c>
      <c r="B33" s="30" t="s">
        <v>41</v>
      </c>
      <c r="C33" s="112"/>
      <c r="D33" s="67"/>
    </row>
    <row r="34" spans="1:4" ht="31.2" x14ac:dyDescent="0.3">
      <c r="A34" s="31" t="s">
        <v>15</v>
      </c>
      <c r="B34" s="54" t="s">
        <v>80</v>
      </c>
      <c r="C34" s="56">
        <v>0.5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0.5</v>
      </c>
      <c r="D40" s="57">
        <v>52</v>
      </c>
    </row>
    <row r="41" spans="1:4" ht="16.5" customHeight="1" x14ac:dyDescent="0.3">
      <c r="A41" s="33" t="s">
        <v>48</v>
      </c>
      <c r="B41" s="54" t="s">
        <v>47</v>
      </c>
      <c r="C41" s="112"/>
      <c r="D41" s="67"/>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130"/>
      <c r="D44" s="67"/>
    </row>
    <row r="45" spans="1:4" ht="15.6" x14ac:dyDescent="0.3">
      <c r="A45" s="27" t="s">
        <v>76</v>
      </c>
      <c r="B45" s="54" t="s">
        <v>77</v>
      </c>
      <c r="C45" s="112"/>
      <c r="D45" s="67"/>
    </row>
    <row r="46" spans="1:4" ht="15.6" x14ac:dyDescent="0.3">
      <c r="A46" s="27" t="s">
        <v>78</v>
      </c>
      <c r="B46" s="54" t="s">
        <v>79</v>
      </c>
      <c r="C46" s="65"/>
      <c r="D46" s="66" t="s">
        <v>86</v>
      </c>
    </row>
    <row r="47" spans="1:4" ht="65.25" customHeight="1" x14ac:dyDescent="0.3">
      <c r="A47" s="22"/>
      <c r="C47" s="21"/>
      <c r="D47" s="21"/>
    </row>
  </sheetData>
  <sheetProtection algorithmName="SHA-512" hashValue="0aafGqyQWQMqDqxumHhel/8ermQGsQIQ19ipLFYVYjdZp7mvCOjW3Qu7KSGmNWs8x9adupC0dfYMmZ6Ru2RAfg==" saltValue="5P2WybA5sSpa1LreK64JqQ=="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D976-0964-4560-82AE-D035A20B6E0F}">
  <sheetPr>
    <pageSetUpPr fitToPage="1"/>
  </sheetPr>
  <dimension ref="A1:E47"/>
  <sheetViews>
    <sheetView view="pageLayout" zoomScaleNormal="100" zoomScaleSheetLayoutView="110" workbookViewId="0">
      <selection activeCell="C47" sqref="C47"/>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54</v>
      </c>
      <c r="B1" s="138"/>
      <c r="C1" s="138"/>
      <c r="D1" s="138"/>
    </row>
    <row r="2" spans="1:5" ht="33" customHeight="1" x14ac:dyDescent="0.3">
      <c r="A2" s="139" t="s">
        <v>247</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64"/>
      <c r="D7" s="67"/>
    </row>
    <row r="8" spans="1:5" ht="17.100000000000001" customHeight="1" x14ac:dyDescent="0.3">
      <c r="A8" s="27" t="s">
        <v>11</v>
      </c>
      <c r="B8" s="54"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54" t="s">
        <v>16</v>
      </c>
      <c r="C12" s="56">
        <v>2</v>
      </c>
      <c r="D12" s="57">
        <v>26</v>
      </c>
    </row>
    <row r="13" spans="1:5" ht="17.100000000000001" customHeight="1" x14ac:dyDescent="0.3">
      <c r="A13" s="31" t="s">
        <v>17</v>
      </c>
      <c r="B13" s="54" t="s">
        <v>18</v>
      </c>
      <c r="C13" s="112"/>
      <c r="D13" s="67"/>
    </row>
    <row r="14" spans="1:5" ht="17.100000000000001" customHeight="1" x14ac:dyDescent="0.3">
      <c r="A14" s="27" t="s">
        <v>20</v>
      </c>
      <c r="B14" s="54" t="s">
        <v>21</v>
      </c>
      <c r="C14" s="115">
        <v>1.5</v>
      </c>
      <c r="D14" s="116">
        <v>104</v>
      </c>
    </row>
    <row r="15" spans="1:5" ht="17.100000000000001" customHeight="1" x14ac:dyDescent="0.3">
      <c r="A15" s="27" t="s">
        <v>22</v>
      </c>
      <c r="B15" s="30" t="s">
        <v>23</v>
      </c>
      <c r="C15" s="112"/>
      <c r="D15" s="67"/>
    </row>
    <row r="16" spans="1:5" ht="17.100000000000001" customHeight="1" x14ac:dyDescent="0.3">
      <c r="A16" s="31" t="s">
        <v>15</v>
      </c>
      <c r="B16" s="54" t="s">
        <v>68</v>
      </c>
      <c r="C16" s="112"/>
      <c r="D16" s="67"/>
    </row>
    <row r="17" spans="1:4" ht="17.100000000000001" customHeight="1" x14ac:dyDescent="0.3">
      <c r="A17" s="31" t="s">
        <v>17</v>
      </c>
      <c r="B17" s="54" t="s">
        <v>24</v>
      </c>
      <c r="C17" s="112"/>
      <c r="D17" s="67"/>
    </row>
    <row r="18" spans="1:4" ht="17.100000000000001" customHeight="1" x14ac:dyDescent="0.3">
      <c r="A18" s="27" t="s">
        <v>25</v>
      </c>
      <c r="B18" s="32" t="s">
        <v>26</v>
      </c>
      <c r="C18" s="69"/>
      <c r="D18" s="67"/>
    </row>
    <row r="19" spans="1:4" ht="31.5" customHeight="1" x14ac:dyDescent="0.3">
      <c r="A19" s="31" t="s">
        <v>15</v>
      </c>
      <c r="B19" s="55" t="s">
        <v>83</v>
      </c>
      <c r="C19" s="56">
        <v>2</v>
      </c>
      <c r="D19" s="57">
        <v>12</v>
      </c>
    </row>
    <row r="20" spans="1:4" ht="17.100000000000001" customHeight="1" x14ac:dyDescent="0.3">
      <c r="A20" s="31" t="s">
        <v>17</v>
      </c>
      <c r="B20" s="54" t="s">
        <v>84</v>
      </c>
      <c r="C20" s="56">
        <v>2</v>
      </c>
      <c r="D20" s="57">
        <v>12</v>
      </c>
    </row>
    <row r="21" spans="1:4" ht="17.100000000000001" customHeight="1" x14ac:dyDescent="0.3">
      <c r="A21" s="31" t="s">
        <v>19</v>
      </c>
      <c r="B21" s="54" t="s">
        <v>27</v>
      </c>
      <c r="C21" s="69"/>
      <c r="D21" s="68"/>
    </row>
    <row r="22" spans="1:4" ht="18" customHeight="1" x14ac:dyDescent="0.3">
      <c r="A22" s="17" t="s">
        <v>29</v>
      </c>
      <c r="B22" s="19" t="s">
        <v>69</v>
      </c>
      <c r="C22" s="112"/>
      <c r="D22" s="67"/>
    </row>
    <row r="23" spans="1:4" ht="17.100000000000001" customHeight="1" x14ac:dyDescent="0.3">
      <c r="A23" s="31" t="s">
        <v>15</v>
      </c>
      <c r="B23" s="54" t="s">
        <v>70</v>
      </c>
      <c r="C23" s="112"/>
      <c r="D23" s="67"/>
    </row>
    <row r="24" spans="1:4" ht="17.25" customHeight="1" x14ac:dyDescent="0.3">
      <c r="A24" s="27" t="s">
        <v>30</v>
      </c>
      <c r="B24" s="54" t="s">
        <v>71</v>
      </c>
      <c r="C24" s="112"/>
      <c r="D24" s="67"/>
    </row>
    <row r="25" spans="1:4" ht="18.75" customHeight="1" x14ac:dyDescent="0.3">
      <c r="A25" s="27" t="s">
        <v>32</v>
      </c>
      <c r="B25" s="1" t="s">
        <v>31</v>
      </c>
      <c r="C25" s="112"/>
      <c r="D25" s="67"/>
    </row>
    <row r="26" spans="1:4" ht="15.6" x14ac:dyDescent="0.3">
      <c r="A26" s="27" t="s">
        <v>33</v>
      </c>
      <c r="B26" s="1" t="s">
        <v>74</v>
      </c>
      <c r="C26" s="112"/>
      <c r="D26" s="67"/>
    </row>
    <row r="27" spans="1:4" ht="15.75" customHeight="1" x14ac:dyDescent="0.3">
      <c r="A27" s="27" t="s">
        <v>35</v>
      </c>
      <c r="B27" s="1" t="s">
        <v>34</v>
      </c>
      <c r="C27" s="112"/>
      <c r="D27" s="67"/>
    </row>
    <row r="28" spans="1:4" ht="14.25" customHeight="1" x14ac:dyDescent="0.3">
      <c r="A28" s="27" t="s">
        <v>36</v>
      </c>
      <c r="B28" s="1" t="s">
        <v>75</v>
      </c>
      <c r="C28" s="29">
        <v>2</v>
      </c>
      <c r="D28" s="57">
        <v>12</v>
      </c>
    </row>
    <row r="29" spans="1:4" ht="17.100000000000001" customHeight="1" x14ac:dyDescent="0.3">
      <c r="A29" s="27" t="s">
        <v>40</v>
      </c>
      <c r="B29" s="55" t="s">
        <v>73</v>
      </c>
      <c r="C29" s="65"/>
      <c r="D29" s="66" t="s">
        <v>86</v>
      </c>
    </row>
    <row r="30" spans="1:4" ht="20.25" customHeight="1" x14ac:dyDescent="0.3">
      <c r="A30" s="27" t="s">
        <v>61</v>
      </c>
      <c r="B30" s="54" t="s">
        <v>37</v>
      </c>
      <c r="C30" s="112"/>
      <c r="D30" s="67"/>
    </row>
    <row r="31" spans="1:4" ht="31.5" customHeight="1" x14ac:dyDescent="0.3">
      <c r="A31" s="31" t="s">
        <v>15</v>
      </c>
      <c r="B31" s="54" t="s">
        <v>38</v>
      </c>
      <c r="C31" s="112"/>
      <c r="D31" s="67"/>
    </row>
    <row r="32" spans="1:4" ht="62.4" x14ac:dyDescent="0.3">
      <c r="A32" s="31" t="s">
        <v>17</v>
      </c>
      <c r="B32" s="54" t="s">
        <v>39</v>
      </c>
      <c r="C32" s="122"/>
      <c r="D32" s="66" t="s">
        <v>86</v>
      </c>
    </row>
    <row r="33" spans="1:4" ht="15.6" x14ac:dyDescent="0.3">
      <c r="A33" s="27" t="s">
        <v>62</v>
      </c>
      <c r="B33" s="30" t="s">
        <v>41</v>
      </c>
      <c r="C33" s="112"/>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46.8" x14ac:dyDescent="0.3">
      <c r="A37" s="31" t="s">
        <v>28</v>
      </c>
      <c r="B37" s="54" t="s">
        <v>81</v>
      </c>
      <c r="C37" s="65"/>
      <c r="D37" s="66" t="s">
        <v>86</v>
      </c>
    </row>
    <row r="38" spans="1:4" ht="31.2" x14ac:dyDescent="0.3">
      <c r="A38" s="31" t="s">
        <v>43</v>
      </c>
      <c r="B38" s="34" t="s">
        <v>82</v>
      </c>
      <c r="C38" s="56">
        <v>0.25</v>
      </c>
      <c r="D38" s="57">
        <v>12</v>
      </c>
    </row>
    <row r="39" spans="1:4" ht="31.2" x14ac:dyDescent="0.3">
      <c r="A39" s="35" t="s">
        <v>45</v>
      </c>
      <c r="B39" s="54" t="s">
        <v>42</v>
      </c>
      <c r="C39" s="65"/>
      <c r="D39" s="66" t="s">
        <v>86</v>
      </c>
    </row>
    <row r="40" spans="1:4" ht="15.6" x14ac:dyDescent="0.3">
      <c r="A40" s="36" t="s">
        <v>46</v>
      </c>
      <c r="B40" s="54" t="s">
        <v>44</v>
      </c>
      <c r="C40" s="56">
        <v>0.25</v>
      </c>
      <c r="D40" s="57">
        <v>52</v>
      </c>
    </row>
    <row r="41" spans="1:4" ht="16.5" customHeight="1" x14ac:dyDescent="0.3">
      <c r="A41" s="33" t="s">
        <v>48</v>
      </c>
      <c r="B41" s="54" t="s">
        <v>47</v>
      </c>
      <c r="C41" s="112"/>
      <c r="D41" s="67"/>
    </row>
    <row r="42" spans="1:4" s="38" customFormat="1" ht="15.75" customHeight="1" x14ac:dyDescent="0.3">
      <c r="A42" s="33" t="s">
        <v>50</v>
      </c>
      <c r="B42" s="37" t="s">
        <v>49</v>
      </c>
      <c r="C42" s="56">
        <v>0.5</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112"/>
      <c r="D45" s="67"/>
    </row>
    <row r="46" spans="1:4" ht="15.6" x14ac:dyDescent="0.3">
      <c r="A46" s="27" t="s">
        <v>78</v>
      </c>
      <c r="B46" s="54" t="s">
        <v>79</v>
      </c>
      <c r="C46" s="65"/>
      <c r="D46" s="66" t="s">
        <v>86</v>
      </c>
    </row>
    <row r="47" spans="1:4" ht="90" customHeight="1" x14ac:dyDescent="0.3">
      <c r="A47" s="22"/>
      <c r="C47" s="21"/>
      <c r="D47" s="21"/>
    </row>
  </sheetData>
  <sheetProtection algorithmName="SHA-512" hashValue="BHsfhPZG+/wHH7OaliP9AzKy8Z4ZS87Iws3yrmNa/v0y7m9Nl772waL7eXIA77QgZ/ZN7VzldU2PjefQ+taYAw==" saltValue="2hhQQGHgCtsvvORlOW4sKw==" spinCount="100000" sheet="1" selectLockedCells="1"/>
  <mergeCells count="4">
    <mergeCell ref="C11:D11"/>
    <mergeCell ref="A1:D1"/>
    <mergeCell ref="A2:D2"/>
    <mergeCell ref="A3:C3"/>
  </mergeCells>
  <pageMargins left="0.25" right="0.25" top="0.97537878787878796" bottom="0.75" header="0.3" footer="0.3"/>
  <pageSetup fitToHeight="0"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DFBF-E30A-4FFC-8780-279E42881560}">
  <sheetPr codeName="Sheet16"/>
  <dimension ref="A1:D39"/>
  <sheetViews>
    <sheetView view="pageLayout" zoomScale="90" zoomScaleNormal="100" zoomScaleSheetLayoutView="110" zoomScalePageLayoutView="90" workbookViewId="0">
      <selection activeCell="C20" sqref="C20"/>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0" t="s">
        <v>1</v>
      </c>
      <c r="B1" s="24" t="s">
        <v>2</v>
      </c>
      <c r="C1" s="25" t="s">
        <v>87</v>
      </c>
    </row>
    <row r="2" spans="1:4" ht="15.6" x14ac:dyDescent="0.3">
      <c r="A2" s="27" t="s">
        <v>5</v>
      </c>
      <c r="B2" s="58" t="s">
        <v>6</v>
      </c>
      <c r="C2" s="74">
        <v>0</v>
      </c>
    </row>
    <row r="3" spans="1:4" ht="15.6" x14ac:dyDescent="0.3">
      <c r="A3" s="27" t="s">
        <v>7</v>
      </c>
      <c r="B3" s="58" t="s">
        <v>8</v>
      </c>
      <c r="C3" s="74">
        <v>0</v>
      </c>
    </row>
    <row r="4" spans="1:4" ht="15.6" x14ac:dyDescent="0.3">
      <c r="A4" s="27" t="s">
        <v>9</v>
      </c>
      <c r="B4" s="58" t="s">
        <v>10</v>
      </c>
      <c r="C4" s="74">
        <v>0</v>
      </c>
    </row>
    <row r="5" spans="1:4" ht="15.6" x14ac:dyDescent="0.3">
      <c r="A5" s="27" t="s">
        <v>11</v>
      </c>
      <c r="B5" s="58" t="s">
        <v>12</v>
      </c>
      <c r="C5" s="71"/>
    </row>
    <row r="6" spans="1:4" ht="15.6" x14ac:dyDescent="0.3">
      <c r="A6" s="16" t="s">
        <v>15</v>
      </c>
      <c r="B6" s="59" t="s">
        <v>66</v>
      </c>
      <c r="C6" s="74">
        <v>0</v>
      </c>
      <c r="D6" s="40"/>
    </row>
    <row r="7" spans="1:4" ht="15.6" x14ac:dyDescent="0.3">
      <c r="A7" s="16" t="s">
        <v>17</v>
      </c>
      <c r="B7" s="59" t="s">
        <v>67</v>
      </c>
      <c r="C7" s="74">
        <v>0</v>
      </c>
      <c r="D7" s="40"/>
    </row>
    <row r="8" spans="1:4" ht="15.6" x14ac:dyDescent="0.3">
      <c r="A8" s="27" t="s">
        <v>13</v>
      </c>
      <c r="B8" s="59" t="s">
        <v>14</v>
      </c>
      <c r="C8" s="71"/>
    </row>
    <row r="9" spans="1:4" ht="15.6" x14ac:dyDescent="0.3">
      <c r="A9" s="31" t="s">
        <v>15</v>
      </c>
      <c r="B9" s="58" t="s">
        <v>16</v>
      </c>
      <c r="C9" s="74">
        <v>0</v>
      </c>
    </row>
    <row r="10" spans="1:4" ht="15.6" x14ac:dyDescent="0.3">
      <c r="A10" s="31" t="s">
        <v>17</v>
      </c>
      <c r="B10" s="58" t="s">
        <v>18</v>
      </c>
      <c r="C10" s="74">
        <v>0</v>
      </c>
    </row>
    <row r="11" spans="1:4" ht="15.6" x14ac:dyDescent="0.3">
      <c r="A11" s="27" t="s">
        <v>20</v>
      </c>
      <c r="B11" s="58" t="s">
        <v>21</v>
      </c>
      <c r="C11" s="74">
        <v>0</v>
      </c>
    </row>
    <row r="12" spans="1:4" ht="15.6" x14ac:dyDescent="0.3">
      <c r="A12" s="27" t="s">
        <v>22</v>
      </c>
      <c r="B12" s="59" t="s">
        <v>23</v>
      </c>
      <c r="C12" s="71"/>
    </row>
    <row r="13" spans="1:4" ht="15.6" x14ac:dyDescent="0.3">
      <c r="A13" s="31" t="s">
        <v>15</v>
      </c>
      <c r="B13" s="58" t="s">
        <v>68</v>
      </c>
      <c r="C13" s="74">
        <v>0</v>
      </c>
    </row>
    <row r="14" spans="1:4" ht="15.6" x14ac:dyDescent="0.3">
      <c r="A14" s="31" t="s">
        <v>17</v>
      </c>
      <c r="B14" s="58" t="s">
        <v>24</v>
      </c>
      <c r="C14" s="74">
        <v>0</v>
      </c>
    </row>
    <row r="15" spans="1:4" ht="15.6" x14ac:dyDescent="0.3">
      <c r="A15" s="27" t="s">
        <v>25</v>
      </c>
      <c r="B15" s="60" t="s">
        <v>26</v>
      </c>
      <c r="C15" s="71"/>
    </row>
    <row r="16" spans="1:4" ht="15.6" x14ac:dyDescent="0.3">
      <c r="A16" s="31" t="s">
        <v>15</v>
      </c>
      <c r="B16" s="55" t="s">
        <v>83</v>
      </c>
      <c r="C16" s="74">
        <v>0</v>
      </c>
    </row>
    <row r="17" spans="1:3" ht="15.6" x14ac:dyDescent="0.3">
      <c r="A17" s="31" t="s">
        <v>17</v>
      </c>
      <c r="B17" s="58" t="s">
        <v>84</v>
      </c>
      <c r="C17" s="74">
        <v>0</v>
      </c>
    </row>
    <row r="18" spans="1:3" ht="15.6" x14ac:dyDescent="0.3">
      <c r="A18" s="31" t="s">
        <v>19</v>
      </c>
      <c r="B18" s="58" t="s">
        <v>27</v>
      </c>
      <c r="C18" s="74">
        <v>0</v>
      </c>
    </row>
    <row r="19" spans="1:3" ht="15.6" x14ac:dyDescent="0.3">
      <c r="A19" s="17" t="s">
        <v>29</v>
      </c>
      <c r="B19" s="19" t="s">
        <v>69</v>
      </c>
      <c r="C19" s="71"/>
    </row>
    <row r="20" spans="1:3" ht="15.6" x14ac:dyDescent="0.3">
      <c r="A20" s="111" t="s">
        <v>15</v>
      </c>
      <c r="B20" s="55" t="s">
        <v>70</v>
      </c>
      <c r="C20" s="74">
        <v>0</v>
      </c>
    </row>
    <row r="21" spans="1:3" ht="15.6" x14ac:dyDescent="0.3">
      <c r="A21" s="17" t="s">
        <v>30</v>
      </c>
      <c r="B21" s="110" t="s">
        <v>202</v>
      </c>
      <c r="C21" s="74">
        <v>0</v>
      </c>
    </row>
    <row r="22" spans="1:3" ht="15.6" x14ac:dyDescent="0.3">
      <c r="A22" s="17" t="s">
        <v>32</v>
      </c>
      <c r="B22" s="110" t="s">
        <v>75</v>
      </c>
      <c r="C22" s="74">
        <v>0</v>
      </c>
    </row>
    <row r="23" spans="1:3" ht="15.6" x14ac:dyDescent="0.3">
      <c r="A23" s="17" t="s">
        <v>33</v>
      </c>
      <c r="B23" s="55" t="s">
        <v>73</v>
      </c>
      <c r="C23" s="74">
        <v>0</v>
      </c>
    </row>
    <row r="24" spans="1:3" ht="15.6" x14ac:dyDescent="0.3">
      <c r="A24" s="27" t="s">
        <v>35</v>
      </c>
      <c r="B24" s="30" t="s">
        <v>41</v>
      </c>
      <c r="C24" s="71"/>
    </row>
    <row r="25" spans="1:3" ht="31.2" x14ac:dyDescent="0.3">
      <c r="A25" s="31" t="s">
        <v>15</v>
      </c>
      <c r="B25" s="54" t="s">
        <v>80</v>
      </c>
      <c r="C25" s="74">
        <v>0</v>
      </c>
    </row>
    <row r="26" spans="1:3" ht="15.6" x14ac:dyDescent="0.3">
      <c r="A26" s="31" t="s">
        <v>17</v>
      </c>
      <c r="B26" s="34" t="s">
        <v>51</v>
      </c>
      <c r="C26" s="74">
        <v>0</v>
      </c>
    </row>
    <row r="27" spans="1:3" ht="31.2" x14ac:dyDescent="0.3">
      <c r="A27" s="31" t="s">
        <v>19</v>
      </c>
      <c r="B27" s="20" t="s">
        <v>72</v>
      </c>
      <c r="C27" s="74">
        <v>0</v>
      </c>
    </row>
    <row r="28" spans="1:3" ht="46.8" x14ac:dyDescent="0.3">
      <c r="A28" s="31" t="s">
        <v>28</v>
      </c>
      <c r="B28" s="54" t="s">
        <v>81</v>
      </c>
      <c r="C28" s="74">
        <v>0</v>
      </c>
    </row>
    <row r="29" spans="1:3" ht="31.2" x14ac:dyDescent="0.3">
      <c r="A29" s="31" t="s">
        <v>43</v>
      </c>
      <c r="B29" s="34" t="s">
        <v>82</v>
      </c>
      <c r="C29" s="74">
        <v>0</v>
      </c>
    </row>
    <row r="30" spans="1:3" ht="15.6" x14ac:dyDescent="0.3">
      <c r="A30" s="35" t="s">
        <v>45</v>
      </c>
      <c r="B30" s="54" t="s">
        <v>42</v>
      </c>
      <c r="C30" s="74">
        <v>0</v>
      </c>
    </row>
    <row r="31" spans="1:3" ht="15.6" x14ac:dyDescent="0.3">
      <c r="A31" s="36" t="s">
        <v>46</v>
      </c>
      <c r="B31" s="54" t="s">
        <v>44</v>
      </c>
      <c r="C31" s="74">
        <v>0</v>
      </c>
    </row>
    <row r="32" spans="1:3" ht="15.6" x14ac:dyDescent="0.3">
      <c r="A32" s="33" t="s">
        <v>48</v>
      </c>
      <c r="B32" s="54" t="s">
        <v>47</v>
      </c>
      <c r="C32" s="74">
        <v>0</v>
      </c>
    </row>
    <row r="33" spans="1:3" ht="15.6" x14ac:dyDescent="0.3">
      <c r="A33" s="33" t="s">
        <v>50</v>
      </c>
      <c r="B33" s="37" t="s">
        <v>49</v>
      </c>
      <c r="C33" s="74">
        <v>0</v>
      </c>
    </row>
    <row r="34" spans="1:3" ht="31.2" x14ac:dyDescent="0.3">
      <c r="A34" s="33" t="s">
        <v>52</v>
      </c>
      <c r="B34" s="54" t="s">
        <v>53</v>
      </c>
      <c r="C34" s="74">
        <v>0</v>
      </c>
    </row>
    <row r="35" spans="1:3" ht="15.6" x14ac:dyDescent="0.3">
      <c r="A35" s="131" t="s">
        <v>299</v>
      </c>
      <c r="B35" s="132" t="s">
        <v>300</v>
      </c>
      <c r="C35" s="74">
        <v>0</v>
      </c>
    </row>
    <row r="36" spans="1:3" ht="15.6" x14ac:dyDescent="0.3">
      <c r="A36" s="27" t="s">
        <v>36</v>
      </c>
      <c r="B36" s="54" t="s">
        <v>77</v>
      </c>
      <c r="C36" s="74">
        <v>0</v>
      </c>
    </row>
    <row r="37" spans="1:3" ht="15.6" x14ac:dyDescent="0.3">
      <c r="A37" s="27" t="s">
        <v>40</v>
      </c>
      <c r="B37" s="54" t="s">
        <v>79</v>
      </c>
      <c r="C37" s="74">
        <v>0</v>
      </c>
    </row>
    <row r="39" spans="1:3" s="38" customFormat="1" x14ac:dyDescent="0.3">
      <c r="A39" s="43"/>
      <c r="B39" s="21"/>
      <c r="C39" s="39"/>
    </row>
  </sheetData>
  <sheetProtection algorithmName="SHA-512" hashValue="GMx7FVF0LMuPEQz0wTj8nvxUUVoYLmSV4HO9PFvIBnJaQUMAW/QPuKurCdHgZOkQHmIq1OlnmxSCN9fVY7x6DQ==" saltValue="N1vsUNynv9k6wh2WxhG6QQ==" spinCount="100000" sheet="1" selectLockedCells="1"/>
  <pageMargins left="0.25" right="0.25" top="1.0833333333333333" bottom="0.75" header="0.3" footer="0.3"/>
  <pageSetup orientation="portrait" r:id="rId1"/>
  <headerFooter>
    <oddHeader>&amp;C&amp;"Arial,Bold"
TASK DESCRIPTION HOURLY COST 
LANDSCAPE MAINTENANCE SERVICES FOR RMD141/241 MEDIANS
INITIAL TERM&amp;R&amp;"Arial,Bold"&amp;13FORM PW-2.2A</oddHeader>
    <oddFooter>&amp;CPage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17722-CE14-4755-A7B6-ABAF992BB088}">
  <dimension ref="A1:D39"/>
  <sheetViews>
    <sheetView view="pageLayout" zoomScale="80" zoomScaleNormal="100" zoomScaleSheetLayoutView="110" zoomScalePageLayoutView="80" workbookViewId="0">
      <selection activeCell="C34" sqref="C34"/>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0" t="s">
        <v>1</v>
      </c>
      <c r="B1" s="24" t="s">
        <v>2</v>
      </c>
      <c r="C1" s="25" t="s">
        <v>87</v>
      </c>
    </row>
    <row r="2" spans="1:4" ht="15.6" x14ac:dyDescent="0.3">
      <c r="A2" s="27" t="s">
        <v>5</v>
      </c>
      <c r="B2" s="58" t="s">
        <v>6</v>
      </c>
      <c r="C2" s="74">
        <v>0</v>
      </c>
    </row>
    <row r="3" spans="1:4" ht="15.6" x14ac:dyDescent="0.3">
      <c r="A3" s="27" t="s">
        <v>7</v>
      </c>
      <c r="B3" s="58" t="s">
        <v>8</v>
      </c>
      <c r="C3" s="74">
        <v>0</v>
      </c>
    </row>
    <row r="4" spans="1:4" ht="15.6" x14ac:dyDescent="0.3">
      <c r="A4" s="27" t="s">
        <v>9</v>
      </c>
      <c r="B4" s="58" t="s">
        <v>10</v>
      </c>
      <c r="C4" s="74">
        <v>0</v>
      </c>
    </row>
    <row r="5" spans="1:4" ht="15.6" x14ac:dyDescent="0.3">
      <c r="A5" s="27" t="s">
        <v>11</v>
      </c>
      <c r="B5" s="58" t="s">
        <v>12</v>
      </c>
      <c r="C5" s="71"/>
    </row>
    <row r="6" spans="1:4" ht="15.6" x14ac:dyDescent="0.3">
      <c r="A6" s="16" t="s">
        <v>15</v>
      </c>
      <c r="B6" s="59" t="s">
        <v>66</v>
      </c>
      <c r="C6" s="74">
        <v>0</v>
      </c>
      <c r="D6" s="40"/>
    </row>
    <row r="7" spans="1:4" ht="15.6" x14ac:dyDescent="0.3">
      <c r="A7" s="16" t="s">
        <v>17</v>
      </c>
      <c r="B7" s="59" t="s">
        <v>67</v>
      </c>
      <c r="C7" s="74">
        <v>0</v>
      </c>
      <c r="D7" s="40"/>
    </row>
    <row r="8" spans="1:4" ht="15.6" x14ac:dyDescent="0.3">
      <c r="A8" s="27" t="s">
        <v>13</v>
      </c>
      <c r="B8" s="59" t="s">
        <v>14</v>
      </c>
      <c r="C8" s="71"/>
    </row>
    <row r="9" spans="1:4" ht="15.6" x14ac:dyDescent="0.3">
      <c r="A9" s="31" t="s">
        <v>15</v>
      </c>
      <c r="B9" s="58" t="s">
        <v>16</v>
      </c>
      <c r="C9" s="74">
        <v>0</v>
      </c>
    </row>
    <row r="10" spans="1:4" ht="15.6" x14ac:dyDescent="0.3">
      <c r="A10" s="31" t="s">
        <v>17</v>
      </c>
      <c r="B10" s="58" t="s">
        <v>18</v>
      </c>
      <c r="C10" s="74">
        <v>0</v>
      </c>
    </row>
    <row r="11" spans="1:4" ht="15.6" x14ac:dyDescent="0.3">
      <c r="A11" s="27" t="s">
        <v>20</v>
      </c>
      <c r="B11" s="58" t="s">
        <v>21</v>
      </c>
      <c r="C11" s="74">
        <v>0</v>
      </c>
    </row>
    <row r="12" spans="1:4" ht="15.6" x14ac:dyDescent="0.3">
      <c r="A12" s="27" t="s">
        <v>22</v>
      </c>
      <c r="B12" s="59" t="s">
        <v>23</v>
      </c>
      <c r="C12" s="71"/>
    </row>
    <row r="13" spans="1:4" ht="15.6" x14ac:dyDescent="0.3">
      <c r="A13" s="31" t="s">
        <v>15</v>
      </c>
      <c r="B13" s="58" t="s">
        <v>68</v>
      </c>
      <c r="C13" s="74">
        <v>0</v>
      </c>
    </row>
    <row r="14" spans="1:4" ht="15.6" x14ac:dyDescent="0.3">
      <c r="A14" s="31" t="s">
        <v>17</v>
      </c>
      <c r="B14" s="58" t="s">
        <v>24</v>
      </c>
      <c r="C14" s="74">
        <v>0</v>
      </c>
    </row>
    <row r="15" spans="1:4" ht="15.6" x14ac:dyDescent="0.3">
      <c r="A15" s="27" t="s">
        <v>25</v>
      </c>
      <c r="B15" s="60" t="s">
        <v>26</v>
      </c>
      <c r="C15" s="71"/>
    </row>
    <row r="16" spans="1:4" ht="15.6" x14ac:dyDescent="0.3">
      <c r="A16" s="31" t="s">
        <v>15</v>
      </c>
      <c r="B16" s="55" t="s">
        <v>83</v>
      </c>
      <c r="C16" s="74">
        <v>0</v>
      </c>
    </row>
    <row r="17" spans="1:3" ht="15.6" x14ac:dyDescent="0.3">
      <c r="A17" s="31" t="s">
        <v>17</v>
      </c>
      <c r="B17" s="58" t="s">
        <v>84</v>
      </c>
      <c r="C17" s="74">
        <v>0</v>
      </c>
    </row>
    <row r="18" spans="1:3" ht="15.6" x14ac:dyDescent="0.3">
      <c r="A18" s="31" t="s">
        <v>19</v>
      </c>
      <c r="B18" s="58" t="s">
        <v>27</v>
      </c>
      <c r="C18" s="74">
        <v>0</v>
      </c>
    </row>
    <row r="19" spans="1:3" ht="15.6" x14ac:dyDescent="0.3">
      <c r="A19" s="17" t="s">
        <v>29</v>
      </c>
      <c r="B19" s="19" t="s">
        <v>69</v>
      </c>
      <c r="C19" s="71"/>
    </row>
    <row r="20" spans="1:3" ht="15.6" x14ac:dyDescent="0.3">
      <c r="A20" s="111" t="s">
        <v>15</v>
      </c>
      <c r="B20" s="55" t="s">
        <v>70</v>
      </c>
      <c r="C20" s="74">
        <v>0</v>
      </c>
    </row>
    <row r="21" spans="1:3" ht="15.6" x14ac:dyDescent="0.3">
      <c r="A21" s="17" t="s">
        <v>30</v>
      </c>
      <c r="B21" s="110" t="s">
        <v>202</v>
      </c>
      <c r="C21" s="74">
        <v>0</v>
      </c>
    </row>
    <row r="22" spans="1:3" ht="15.6" x14ac:dyDescent="0.3">
      <c r="A22" s="17" t="s">
        <v>32</v>
      </c>
      <c r="B22" s="110" t="s">
        <v>75</v>
      </c>
      <c r="C22" s="74">
        <v>0</v>
      </c>
    </row>
    <row r="23" spans="1:3" ht="15.6" x14ac:dyDescent="0.3">
      <c r="A23" s="17" t="s">
        <v>33</v>
      </c>
      <c r="B23" s="55" t="s">
        <v>73</v>
      </c>
      <c r="C23" s="74">
        <v>0</v>
      </c>
    </row>
    <row r="24" spans="1:3" ht="15.6" x14ac:dyDescent="0.3">
      <c r="A24" s="27" t="s">
        <v>35</v>
      </c>
      <c r="B24" s="30" t="s">
        <v>41</v>
      </c>
      <c r="C24" s="71"/>
    </row>
    <row r="25" spans="1:3" ht="31.2" x14ac:dyDescent="0.3">
      <c r="A25" s="31" t="s">
        <v>15</v>
      </c>
      <c r="B25" s="54" t="s">
        <v>80</v>
      </c>
      <c r="C25" s="74">
        <v>0</v>
      </c>
    </row>
    <row r="26" spans="1:3" ht="15.6" x14ac:dyDescent="0.3">
      <c r="A26" s="31" t="s">
        <v>17</v>
      </c>
      <c r="B26" s="34" t="s">
        <v>51</v>
      </c>
      <c r="C26" s="74">
        <v>0</v>
      </c>
    </row>
    <row r="27" spans="1:3" ht="31.2" x14ac:dyDescent="0.3">
      <c r="A27" s="31" t="s">
        <v>19</v>
      </c>
      <c r="B27" s="20" t="s">
        <v>72</v>
      </c>
      <c r="C27" s="74">
        <v>0</v>
      </c>
    </row>
    <row r="28" spans="1:3" ht="46.8" x14ac:dyDescent="0.3">
      <c r="A28" s="31" t="s">
        <v>28</v>
      </c>
      <c r="B28" s="54" t="s">
        <v>81</v>
      </c>
      <c r="C28" s="74">
        <v>0</v>
      </c>
    </row>
    <row r="29" spans="1:3" ht="31.2" x14ac:dyDescent="0.3">
      <c r="A29" s="31" t="s">
        <v>43</v>
      </c>
      <c r="B29" s="34" t="s">
        <v>82</v>
      </c>
      <c r="C29" s="74">
        <v>0</v>
      </c>
    </row>
    <row r="30" spans="1:3" ht="15.6" x14ac:dyDescent="0.3">
      <c r="A30" s="35" t="s">
        <v>45</v>
      </c>
      <c r="B30" s="54" t="s">
        <v>42</v>
      </c>
      <c r="C30" s="74">
        <v>0</v>
      </c>
    </row>
    <row r="31" spans="1:3" ht="15.6" x14ac:dyDescent="0.3">
      <c r="A31" s="36" t="s">
        <v>46</v>
      </c>
      <c r="B31" s="54" t="s">
        <v>44</v>
      </c>
      <c r="C31" s="74">
        <v>0</v>
      </c>
    </row>
    <row r="32" spans="1:3" ht="15.6" x14ac:dyDescent="0.3">
      <c r="A32" s="33" t="s">
        <v>48</v>
      </c>
      <c r="B32" s="54" t="s">
        <v>47</v>
      </c>
      <c r="C32" s="74">
        <v>0</v>
      </c>
    </row>
    <row r="33" spans="1:3" ht="15.6" x14ac:dyDescent="0.3">
      <c r="A33" s="33" t="s">
        <v>50</v>
      </c>
      <c r="B33" s="37" t="s">
        <v>49</v>
      </c>
      <c r="C33" s="74">
        <v>0</v>
      </c>
    </row>
    <row r="34" spans="1:3" ht="31.2" x14ac:dyDescent="0.3">
      <c r="A34" s="33" t="s">
        <v>52</v>
      </c>
      <c r="B34" s="54" t="s">
        <v>53</v>
      </c>
      <c r="C34" s="74">
        <v>0</v>
      </c>
    </row>
    <row r="35" spans="1:3" ht="15.6" x14ac:dyDescent="0.3">
      <c r="A35" s="131" t="s">
        <v>299</v>
      </c>
      <c r="B35" s="132" t="s">
        <v>300</v>
      </c>
      <c r="C35" s="74">
        <v>0</v>
      </c>
    </row>
    <row r="36" spans="1:3" ht="15.6" x14ac:dyDescent="0.3">
      <c r="A36" s="27" t="s">
        <v>36</v>
      </c>
      <c r="B36" s="54" t="s">
        <v>77</v>
      </c>
      <c r="C36" s="74">
        <v>0</v>
      </c>
    </row>
    <row r="37" spans="1:3" ht="15.6" x14ac:dyDescent="0.3">
      <c r="A37" s="27" t="s">
        <v>40</v>
      </c>
      <c r="B37" s="54" t="s">
        <v>79</v>
      </c>
      <c r="C37" s="74">
        <v>0</v>
      </c>
    </row>
    <row r="39" spans="1:3" s="38" customFormat="1" x14ac:dyDescent="0.3">
      <c r="A39" s="43"/>
      <c r="B39" s="21"/>
      <c r="C39" s="39"/>
    </row>
  </sheetData>
  <sheetProtection algorithmName="SHA-512" hashValue="XXulZO6E0NN+9WOyjhah2Y16dIYbjm8SwvIcdEyv94FhJ/Rduc0LCYwaTkfpOG+J1Z9IxSiNU1O+K1TH3Kiotw==" saltValue="nnIHmZoEyBGyJ7bUM8LL3w==" spinCount="100000" sheet="1" selectLockedCells="1"/>
  <pageMargins left="0.25" right="0.25" top="1.0833333333333333" bottom="0.75" header="0.3" footer="0.3"/>
  <pageSetup orientation="portrait" r:id="rId1"/>
  <headerFooter>
    <oddHeader>&amp;C&amp;"Arial,Bold"
TASK DESCRIPTION HOURLY COST 
LANDSCAPE MAINTENANCE SERVICES FOR RMD141/241 MEDIANS
OPTION TERM 1&amp;R&amp;"Arial,Bold"&amp;13FORM PW-2.2A</oddHeader>
    <oddFooter>&amp;CPage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BB64A-1DF6-47CC-B5ED-9BCF2A988DF4}">
  <dimension ref="A1:D39"/>
  <sheetViews>
    <sheetView view="pageLayout" zoomScale="80" zoomScaleNormal="100" zoomScaleSheetLayoutView="110" zoomScalePageLayoutView="80" workbookViewId="0">
      <selection activeCell="C25" sqref="C25"/>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0" t="s">
        <v>1</v>
      </c>
      <c r="B1" s="24" t="s">
        <v>2</v>
      </c>
      <c r="C1" s="25" t="s">
        <v>87</v>
      </c>
    </row>
    <row r="2" spans="1:4" ht="15.6" x14ac:dyDescent="0.3">
      <c r="A2" s="27" t="s">
        <v>5</v>
      </c>
      <c r="B2" s="58" t="s">
        <v>6</v>
      </c>
      <c r="C2" s="74">
        <v>0</v>
      </c>
    </row>
    <row r="3" spans="1:4" ht="15.6" x14ac:dyDescent="0.3">
      <c r="A3" s="27" t="s">
        <v>7</v>
      </c>
      <c r="B3" s="58" t="s">
        <v>8</v>
      </c>
      <c r="C3" s="74">
        <v>0</v>
      </c>
    </row>
    <row r="4" spans="1:4" ht="15.6" x14ac:dyDescent="0.3">
      <c r="A4" s="27" t="s">
        <v>9</v>
      </c>
      <c r="B4" s="58" t="s">
        <v>10</v>
      </c>
      <c r="C4" s="74">
        <v>0</v>
      </c>
    </row>
    <row r="5" spans="1:4" ht="15.6" x14ac:dyDescent="0.3">
      <c r="A5" s="27" t="s">
        <v>11</v>
      </c>
      <c r="B5" s="58" t="s">
        <v>12</v>
      </c>
      <c r="C5" s="71"/>
    </row>
    <row r="6" spans="1:4" ht="15.6" x14ac:dyDescent="0.3">
      <c r="A6" s="16" t="s">
        <v>15</v>
      </c>
      <c r="B6" s="59" t="s">
        <v>66</v>
      </c>
      <c r="C6" s="74">
        <v>0</v>
      </c>
      <c r="D6" s="40"/>
    </row>
    <row r="7" spans="1:4" ht="15.6" x14ac:dyDescent="0.3">
      <c r="A7" s="16" t="s">
        <v>17</v>
      </c>
      <c r="B7" s="59" t="s">
        <v>67</v>
      </c>
      <c r="C7" s="74">
        <v>0</v>
      </c>
      <c r="D7" s="40"/>
    </row>
    <row r="8" spans="1:4" ht="15.6" x14ac:dyDescent="0.3">
      <c r="A8" s="27" t="s">
        <v>13</v>
      </c>
      <c r="B8" s="59" t="s">
        <v>14</v>
      </c>
      <c r="C8" s="71"/>
    </row>
    <row r="9" spans="1:4" ht="15.6" x14ac:dyDescent="0.3">
      <c r="A9" s="31" t="s">
        <v>15</v>
      </c>
      <c r="B9" s="58" t="s">
        <v>16</v>
      </c>
      <c r="C9" s="74">
        <v>0</v>
      </c>
    </row>
    <row r="10" spans="1:4" ht="15.6" x14ac:dyDescent="0.3">
      <c r="A10" s="31" t="s">
        <v>17</v>
      </c>
      <c r="B10" s="58" t="s">
        <v>18</v>
      </c>
      <c r="C10" s="74">
        <v>0</v>
      </c>
    </row>
    <row r="11" spans="1:4" ht="15.6" x14ac:dyDescent="0.3">
      <c r="A11" s="27" t="s">
        <v>20</v>
      </c>
      <c r="B11" s="58" t="s">
        <v>21</v>
      </c>
      <c r="C11" s="74">
        <v>0</v>
      </c>
    </row>
    <row r="12" spans="1:4" ht="15.6" x14ac:dyDescent="0.3">
      <c r="A12" s="27" t="s">
        <v>22</v>
      </c>
      <c r="B12" s="59" t="s">
        <v>23</v>
      </c>
      <c r="C12" s="71"/>
    </row>
    <row r="13" spans="1:4" ht="15.6" x14ac:dyDescent="0.3">
      <c r="A13" s="31" t="s">
        <v>15</v>
      </c>
      <c r="B13" s="58" t="s">
        <v>68</v>
      </c>
      <c r="C13" s="74">
        <v>0</v>
      </c>
    </row>
    <row r="14" spans="1:4" ht="15.6" x14ac:dyDescent="0.3">
      <c r="A14" s="31" t="s">
        <v>17</v>
      </c>
      <c r="B14" s="58" t="s">
        <v>24</v>
      </c>
      <c r="C14" s="74">
        <v>0</v>
      </c>
    </row>
    <row r="15" spans="1:4" ht="15.6" x14ac:dyDescent="0.3">
      <c r="A15" s="27" t="s">
        <v>25</v>
      </c>
      <c r="B15" s="60" t="s">
        <v>26</v>
      </c>
      <c r="C15" s="71"/>
    </row>
    <row r="16" spans="1:4" ht="15.6" x14ac:dyDescent="0.3">
      <c r="A16" s="31" t="s">
        <v>15</v>
      </c>
      <c r="B16" s="55" t="s">
        <v>83</v>
      </c>
      <c r="C16" s="74">
        <v>0</v>
      </c>
    </row>
    <row r="17" spans="1:3" ht="15.6" x14ac:dyDescent="0.3">
      <c r="A17" s="31" t="s">
        <v>17</v>
      </c>
      <c r="B17" s="58" t="s">
        <v>84</v>
      </c>
      <c r="C17" s="74">
        <v>0</v>
      </c>
    </row>
    <row r="18" spans="1:3" ht="15.6" x14ac:dyDescent="0.3">
      <c r="A18" s="31" t="s">
        <v>19</v>
      </c>
      <c r="B18" s="58" t="s">
        <v>27</v>
      </c>
      <c r="C18" s="74">
        <v>0</v>
      </c>
    </row>
    <row r="19" spans="1:3" ht="15.6" x14ac:dyDescent="0.3">
      <c r="A19" s="17" t="s">
        <v>29</v>
      </c>
      <c r="B19" s="19" t="s">
        <v>69</v>
      </c>
      <c r="C19" s="71"/>
    </row>
    <row r="20" spans="1:3" ht="15.6" x14ac:dyDescent="0.3">
      <c r="A20" s="111" t="s">
        <v>15</v>
      </c>
      <c r="B20" s="55" t="s">
        <v>70</v>
      </c>
      <c r="C20" s="74">
        <v>0</v>
      </c>
    </row>
    <row r="21" spans="1:3" ht="15.6" x14ac:dyDescent="0.3">
      <c r="A21" s="17" t="s">
        <v>30</v>
      </c>
      <c r="B21" s="110" t="s">
        <v>202</v>
      </c>
      <c r="C21" s="74">
        <v>0</v>
      </c>
    </row>
    <row r="22" spans="1:3" ht="15.6" x14ac:dyDescent="0.3">
      <c r="A22" s="17" t="s">
        <v>32</v>
      </c>
      <c r="B22" s="110" t="s">
        <v>75</v>
      </c>
      <c r="C22" s="74">
        <v>0</v>
      </c>
    </row>
    <row r="23" spans="1:3" ht="15.6" x14ac:dyDescent="0.3">
      <c r="A23" s="17" t="s">
        <v>33</v>
      </c>
      <c r="B23" s="55" t="s">
        <v>73</v>
      </c>
      <c r="C23" s="74">
        <v>0</v>
      </c>
    </row>
    <row r="24" spans="1:3" ht="15.6" x14ac:dyDescent="0.3">
      <c r="A24" s="27" t="s">
        <v>35</v>
      </c>
      <c r="B24" s="30" t="s">
        <v>41</v>
      </c>
      <c r="C24" s="71"/>
    </row>
    <row r="25" spans="1:3" ht="31.2" x14ac:dyDescent="0.3">
      <c r="A25" s="31" t="s">
        <v>15</v>
      </c>
      <c r="B25" s="54" t="s">
        <v>80</v>
      </c>
      <c r="C25" s="74">
        <v>0</v>
      </c>
    </row>
    <row r="26" spans="1:3" ht="15.6" x14ac:dyDescent="0.3">
      <c r="A26" s="31" t="s">
        <v>17</v>
      </c>
      <c r="B26" s="34" t="s">
        <v>51</v>
      </c>
      <c r="C26" s="74">
        <v>0</v>
      </c>
    </row>
    <row r="27" spans="1:3" ht="31.2" x14ac:dyDescent="0.3">
      <c r="A27" s="31" t="s">
        <v>19</v>
      </c>
      <c r="B27" s="20" t="s">
        <v>72</v>
      </c>
      <c r="C27" s="74">
        <v>0</v>
      </c>
    </row>
    <row r="28" spans="1:3" ht="46.8" x14ac:dyDescent="0.3">
      <c r="A28" s="31" t="s">
        <v>28</v>
      </c>
      <c r="B28" s="54" t="s">
        <v>81</v>
      </c>
      <c r="C28" s="74">
        <v>0</v>
      </c>
    </row>
    <row r="29" spans="1:3" ht="31.2" x14ac:dyDescent="0.3">
      <c r="A29" s="31" t="s">
        <v>43</v>
      </c>
      <c r="B29" s="34" t="s">
        <v>82</v>
      </c>
      <c r="C29" s="74">
        <v>0</v>
      </c>
    </row>
    <row r="30" spans="1:3" ht="15.6" x14ac:dyDescent="0.3">
      <c r="A30" s="35" t="s">
        <v>45</v>
      </c>
      <c r="B30" s="54" t="s">
        <v>42</v>
      </c>
      <c r="C30" s="74">
        <v>0</v>
      </c>
    </row>
    <row r="31" spans="1:3" ht="15.6" x14ac:dyDescent="0.3">
      <c r="A31" s="36" t="s">
        <v>46</v>
      </c>
      <c r="B31" s="54" t="s">
        <v>44</v>
      </c>
      <c r="C31" s="74">
        <v>0</v>
      </c>
    </row>
    <row r="32" spans="1:3" ht="15.6" x14ac:dyDescent="0.3">
      <c r="A32" s="33" t="s">
        <v>48</v>
      </c>
      <c r="B32" s="54" t="s">
        <v>47</v>
      </c>
      <c r="C32" s="74">
        <v>0</v>
      </c>
    </row>
    <row r="33" spans="1:3" ht="15.6" x14ac:dyDescent="0.3">
      <c r="A33" s="33" t="s">
        <v>50</v>
      </c>
      <c r="B33" s="37" t="s">
        <v>49</v>
      </c>
      <c r="C33" s="74">
        <v>0</v>
      </c>
    </row>
    <row r="34" spans="1:3" ht="31.2" x14ac:dyDescent="0.3">
      <c r="A34" s="33" t="s">
        <v>52</v>
      </c>
      <c r="B34" s="54" t="s">
        <v>53</v>
      </c>
      <c r="C34" s="74">
        <v>0</v>
      </c>
    </row>
    <row r="35" spans="1:3" ht="15.6" x14ac:dyDescent="0.3">
      <c r="A35" s="131" t="s">
        <v>299</v>
      </c>
      <c r="B35" s="132" t="s">
        <v>300</v>
      </c>
      <c r="C35" s="74">
        <v>0</v>
      </c>
    </row>
    <row r="36" spans="1:3" ht="15.6" x14ac:dyDescent="0.3">
      <c r="A36" s="27" t="s">
        <v>36</v>
      </c>
      <c r="B36" s="54" t="s">
        <v>77</v>
      </c>
      <c r="C36" s="74">
        <v>0</v>
      </c>
    </row>
    <row r="37" spans="1:3" ht="15.6" x14ac:dyDescent="0.3">
      <c r="A37" s="27" t="s">
        <v>40</v>
      </c>
      <c r="B37" s="54" t="s">
        <v>79</v>
      </c>
      <c r="C37" s="74">
        <v>0</v>
      </c>
    </row>
    <row r="39" spans="1:3" s="38" customFormat="1" x14ac:dyDescent="0.3">
      <c r="A39" s="43"/>
      <c r="B39" s="21"/>
      <c r="C39" s="39"/>
    </row>
  </sheetData>
  <sheetProtection algorithmName="SHA-512" hashValue="paK75XxO9VaT7p9d0NVz3C3N6fA0suw+GdrQ9Z+HQI2xl+0TxkFGSimRFHeLPCguyGVwYIX1BFZ7kd9iO97LVg==" saltValue="GYavQiD6+ac+kwgtXHHZuw==" spinCount="100000" sheet="1" selectLockedCells="1"/>
  <pageMargins left="0.25" right="0.25" top="1.0833333333333333" bottom="0.75" header="0.3" footer="0.3"/>
  <pageSetup orientation="portrait" r:id="rId1"/>
  <headerFooter>
    <oddHeader>&amp;C&amp;"Arial,Bold"
TASK DESCRIPTION HOURLY COST 
LANDSCAPE MAINTENANCE SERVICES FOR RMD141/241 MEDIANS
OPTION TERM 2&amp;R&amp;"Arial,Bold"&amp;13FORM PW-2.2A</oddHeader>
    <oddFooter>&amp;CPage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D0973-A896-427B-836E-8438826E1AEA}">
  <dimension ref="A1:D39"/>
  <sheetViews>
    <sheetView view="pageLayout" zoomScale="80" zoomScaleNormal="100" zoomScaleSheetLayoutView="110" zoomScalePageLayoutView="80" workbookViewId="0">
      <selection activeCell="C25" sqref="C25"/>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0" t="s">
        <v>1</v>
      </c>
      <c r="B1" s="24" t="s">
        <v>2</v>
      </c>
      <c r="C1" s="25" t="s">
        <v>87</v>
      </c>
    </row>
    <row r="2" spans="1:4" ht="15.6" x14ac:dyDescent="0.3">
      <c r="A2" s="27" t="s">
        <v>5</v>
      </c>
      <c r="B2" s="58" t="s">
        <v>6</v>
      </c>
      <c r="C2" s="74">
        <v>0</v>
      </c>
    </row>
    <row r="3" spans="1:4" ht="15.6" x14ac:dyDescent="0.3">
      <c r="A3" s="27" t="s">
        <v>7</v>
      </c>
      <c r="B3" s="58" t="s">
        <v>8</v>
      </c>
      <c r="C3" s="74">
        <v>0</v>
      </c>
    </row>
    <row r="4" spans="1:4" ht="15.6" x14ac:dyDescent="0.3">
      <c r="A4" s="27" t="s">
        <v>9</v>
      </c>
      <c r="B4" s="58" t="s">
        <v>10</v>
      </c>
      <c r="C4" s="74">
        <v>0</v>
      </c>
    </row>
    <row r="5" spans="1:4" ht="15.6" x14ac:dyDescent="0.3">
      <c r="A5" s="27" t="s">
        <v>11</v>
      </c>
      <c r="B5" s="58" t="s">
        <v>12</v>
      </c>
      <c r="C5" s="71"/>
    </row>
    <row r="6" spans="1:4" ht="15.6" x14ac:dyDescent="0.3">
      <c r="A6" s="16" t="s">
        <v>15</v>
      </c>
      <c r="B6" s="59" t="s">
        <v>66</v>
      </c>
      <c r="C6" s="74">
        <v>0</v>
      </c>
      <c r="D6" s="40"/>
    </row>
    <row r="7" spans="1:4" ht="15.6" x14ac:dyDescent="0.3">
      <c r="A7" s="16" t="s">
        <v>17</v>
      </c>
      <c r="B7" s="59" t="s">
        <v>67</v>
      </c>
      <c r="C7" s="74">
        <v>0</v>
      </c>
      <c r="D7" s="40"/>
    </row>
    <row r="8" spans="1:4" ht="15.6" x14ac:dyDescent="0.3">
      <c r="A8" s="27" t="s">
        <v>13</v>
      </c>
      <c r="B8" s="59" t="s">
        <v>14</v>
      </c>
      <c r="C8" s="71"/>
    </row>
    <row r="9" spans="1:4" ht="15.6" x14ac:dyDescent="0.3">
      <c r="A9" s="31" t="s">
        <v>15</v>
      </c>
      <c r="B9" s="58" t="s">
        <v>16</v>
      </c>
      <c r="C9" s="74">
        <v>0</v>
      </c>
    </row>
    <row r="10" spans="1:4" ht="15.6" x14ac:dyDescent="0.3">
      <c r="A10" s="31" t="s">
        <v>17</v>
      </c>
      <c r="B10" s="58" t="s">
        <v>18</v>
      </c>
      <c r="C10" s="74">
        <v>0</v>
      </c>
    </row>
    <row r="11" spans="1:4" ht="15.6" x14ac:dyDescent="0.3">
      <c r="A11" s="27" t="s">
        <v>20</v>
      </c>
      <c r="B11" s="58" t="s">
        <v>21</v>
      </c>
      <c r="C11" s="74">
        <v>0</v>
      </c>
    </row>
    <row r="12" spans="1:4" ht="15.6" x14ac:dyDescent="0.3">
      <c r="A12" s="27" t="s">
        <v>22</v>
      </c>
      <c r="B12" s="59" t="s">
        <v>23</v>
      </c>
      <c r="C12" s="71"/>
    </row>
    <row r="13" spans="1:4" ht="15.6" x14ac:dyDescent="0.3">
      <c r="A13" s="31" t="s">
        <v>15</v>
      </c>
      <c r="B13" s="58" t="s">
        <v>68</v>
      </c>
      <c r="C13" s="74">
        <v>0</v>
      </c>
    </row>
    <row r="14" spans="1:4" ht="15.6" x14ac:dyDescent="0.3">
      <c r="A14" s="31" t="s">
        <v>17</v>
      </c>
      <c r="B14" s="58" t="s">
        <v>24</v>
      </c>
      <c r="C14" s="74">
        <v>0</v>
      </c>
    </row>
    <row r="15" spans="1:4" ht="15.6" x14ac:dyDescent="0.3">
      <c r="A15" s="27" t="s">
        <v>25</v>
      </c>
      <c r="B15" s="60" t="s">
        <v>26</v>
      </c>
      <c r="C15" s="71"/>
    </row>
    <row r="16" spans="1:4" ht="15.6" x14ac:dyDescent="0.3">
      <c r="A16" s="31" t="s">
        <v>15</v>
      </c>
      <c r="B16" s="55" t="s">
        <v>83</v>
      </c>
      <c r="C16" s="74">
        <v>0</v>
      </c>
    </row>
    <row r="17" spans="1:3" ht="15.6" x14ac:dyDescent="0.3">
      <c r="A17" s="31" t="s">
        <v>17</v>
      </c>
      <c r="B17" s="58" t="s">
        <v>84</v>
      </c>
      <c r="C17" s="74">
        <v>0</v>
      </c>
    </row>
    <row r="18" spans="1:3" ht="15.6" x14ac:dyDescent="0.3">
      <c r="A18" s="31" t="s">
        <v>19</v>
      </c>
      <c r="B18" s="58" t="s">
        <v>27</v>
      </c>
      <c r="C18" s="74">
        <v>0</v>
      </c>
    </row>
    <row r="19" spans="1:3" ht="15.6" x14ac:dyDescent="0.3">
      <c r="A19" s="17" t="s">
        <v>29</v>
      </c>
      <c r="B19" s="19" t="s">
        <v>69</v>
      </c>
      <c r="C19" s="71"/>
    </row>
    <row r="20" spans="1:3" ht="15.6" x14ac:dyDescent="0.3">
      <c r="A20" s="111" t="s">
        <v>15</v>
      </c>
      <c r="B20" s="55" t="s">
        <v>70</v>
      </c>
      <c r="C20" s="74">
        <v>0</v>
      </c>
    </row>
    <row r="21" spans="1:3" ht="15.6" x14ac:dyDescent="0.3">
      <c r="A21" s="17" t="s">
        <v>30</v>
      </c>
      <c r="B21" s="110" t="s">
        <v>202</v>
      </c>
      <c r="C21" s="74">
        <v>0</v>
      </c>
    </row>
    <row r="22" spans="1:3" ht="15.6" x14ac:dyDescent="0.3">
      <c r="A22" s="17" t="s">
        <v>32</v>
      </c>
      <c r="B22" s="110" t="s">
        <v>75</v>
      </c>
      <c r="C22" s="74">
        <v>0</v>
      </c>
    </row>
    <row r="23" spans="1:3" ht="15.6" x14ac:dyDescent="0.3">
      <c r="A23" s="17" t="s">
        <v>33</v>
      </c>
      <c r="B23" s="55" t="s">
        <v>73</v>
      </c>
      <c r="C23" s="74">
        <v>0</v>
      </c>
    </row>
    <row r="24" spans="1:3" ht="15.6" x14ac:dyDescent="0.3">
      <c r="A24" s="27" t="s">
        <v>35</v>
      </c>
      <c r="B24" s="30" t="s">
        <v>41</v>
      </c>
      <c r="C24" s="71"/>
    </row>
    <row r="25" spans="1:3" ht="31.2" x14ac:dyDescent="0.3">
      <c r="A25" s="31" t="s">
        <v>15</v>
      </c>
      <c r="B25" s="54" t="s">
        <v>80</v>
      </c>
      <c r="C25" s="74">
        <v>0</v>
      </c>
    </row>
    <row r="26" spans="1:3" ht="15.6" x14ac:dyDescent="0.3">
      <c r="A26" s="31" t="s">
        <v>17</v>
      </c>
      <c r="B26" s="34" t="s">
        <v>51</v>
      </c>
      <c r="C26" s="74">
        <v>0</v>
      </c>
    </row>
    <row r="27" spans="1:3" ht="31.2" x14ac:dyDescent="0.3">
      <c r="A27" s="31" t="s">
        <v>19</v>
      </c>
      <c r="B27" s="20" t="s">
        <v>72</v>
      </c>
      <c r="C27" s="74">
        <v>0</v>
      </c>
    </row>
    <row r="28" spans="1:3" ht="46.8" x14ac:dyDescent="0.3">
      <c r="A28" s="31" t="s">
        <v>28</v>
      </c>
      <c r="B28" s="54" t="s">
        <v>81</v>
      </c>
      <c r="C28" s="74">
        <v>0</v>
      </c>
    </row>
    <row r="29" spans="1:3" ht="31.2" x14ac:dyDescent="0.3">
      <c r="A29" s="31" t="s">
        <v>43</v>
      </c>
      <c r="B29" s="34" t="s">
        <v>82</v>
      </c>
      <c r="C29" s="74">
        <v>0</v>
      </c>
    </row>
    <row r="30" spans="1:3" ht="15.6" x14ac:dyDescent="0.3">
      <c r="A30" s="35" t="s">
        <v>45</v>
      </c>
      <c r="B30" s="54" t="s">
        <v>42</v>
      </c>
      <c r="C30" s="74">
        <v>0</v>
      </c>
    </row>
    <row r="31" spans="1:3" ht="15.6" x14ac:dyDescent="0.3">
      <c r="A31" s="36" t="s">
        <v>46</v>
      </c>
      <c r="B31" s="54" t="s">
        <v>44</v>
      </c>
      <c r="C31" s="74">
        <v>0</v>
      </c>
    </row>
    <row r="32" spans="1:3" ht="15.6" x14ac:dyDescent="0.3">
      <c r="A32" s="33" t="s">
        <v>48</v>
      </c>
      <c r="B32" s="54" t="s">
        <v>47</v>
      </c>
      <c r="C32" s="74">
        <v>0</v>
      </c>
    </row>
    <row r="33" spans="1:3" ht="15.6" x14ac:dyDescent="0.3">
      <c r="A33" s="33" t="s">
        <v>50</v>
      </c>
      <c r="B33" s="37" t="s">
        <v>49</v>
      </c>
      <c r="C33" s="74">
        <v>0</v>
      </c>
    </row>
    <row r="34" spans="1:3" ht="31.2" x14ac:dyDescent="0.3">
      <c r="A34" s="33" t="s">
        <v>52</v>
      </c>
      <c r="B34" s="54" t="s">
        <v>53</v>
      </c>
      <c r="C34" s="74">
        <v>0</v>
      </c>
    </row>
    <row r="35" spans="1:3" ht="15.6" x14ac:dyDescent="0.3">
      <c r="A35" s="131" t="s">
        <v>299</v>
      </c>
      <c r="B35" s="132" t="s">
        <v>300</v>
      </c>
      <c r="C35" s="74">
        <v>0</v>
      </c>
    </row>
    <row r="36" spans="1:3" ht="15.6" x14ac:dyDescent="0.3">
      <c r="A36" s="27" t="s">
        <v>36</v>
      </c>
      <c r="B36" s="54" t="s">
        <v>77</v>
      </c>
      <c r="C36" s="74">
        <v>0</v>
      </c>
    </row>
    <row r="37" spans="1:3" ht="15.6" x14ac:dyDescent="0.3">
      <c r="A37" s="27" t="s">
        <v>40</v>
      </c>
      <c r="B37" s="54" t="s">
        <v>79</v>
      </c>
      <c r="C37" s="74">
        <v>0</v>
      </c>
    </row>
    <row r="39" spans="1:3" s="38" customFormat="1" x14ac:dyDescent="0.3">
      <c r="A39" s="43"/>
      <c r="B39" s="21"/>
      <c r="C39" s="39"/>
    </row>
  </sheetData>
  <sheetProtection algorithmName="SHA-512" hashValue="sHXKL6Y/uF3g3A8kJao9NvVw+Kste8b8Xa4Xn3pdEdqkzdpd1BfnwJsOcfUnCfyhqa0cTaGh/+gxOXEwHRzwCw==" saltValue="F2CfPQa+WRrtiknFki4kbA==" spinCount="100000" sheet="1" selectLockedCells="1"/>
  <pageMargins left="0.25" right="0.25" top="1.0833333333333333" bottom="0.75" header="0.3" footer="0.3"/>
  <pageSetup orientation="portrait" r:id="rId1"/>
  <headerFooter>
    <oddHeader>&amp;C&amp;"Arial,Bold"
TASK DESCRIPTION HOURLY COST 
LANDSCAPE MAINTENANCE SERVICES FOR RMD141/241 MEDIANS
OPTION TERM 3&amp;R&amp;"Arial,Bold"&amp;13FORM PW-2.2A</oddHeader>
    <oddFooter>&amp;CPage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124D-C832-46A3-9DC1-084414C72F2A}">
  <dimension ref="A1:D39"/>
  <sheetViews>
    <sheetView view="pageLayout" zoomScale="80" zoomScaleNormal="100" zoomScaleSheetLayoutView="110" zoomScalePageLayoutView="80" workbookViewId="0">
      <selection activeCell="C25" sqref="C25"/>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0" t="s">
        <v>1</v>
      </c>
      <c r="B1" s="24" t="s">
        <v>2</v>
      </c>
      <c r="C1" s="25" t="s">
        <v>87</v>
      </c>
    </row>
    <row r="2" spans="1:4" ht="15.6" x14ac:dyDescent="0.3">
      <c r="A2" s="27" t="s">
        <v>5</v>
      </c>
      <c r="B2" s="58" t="s">
        <v>6</v>
      </c>
      <c r="C2" s="74">
        <v>0</v>
      </c>
    </row>
    <row r="3" spans="1:4" ht="15.6" x14ac:dyDescent="0.3">
      <c r="A3" s="27" t="s">
        <v>7</v>
      </c>
      <c r="B3" s="58" t="s">
        <v>8</v>
      </c>
      <c r="C3" s="74">
        <v>0</v>
      </c>
    </row>
    <row r="4" spans="1:4" ht="15.6" x14ac:dyDescent="0.3">
      <c r="A4" s="27" t="s">
        <v>9</v>
      </c>
      <c r="B4" s="58" t="s">
        <v>10</v>
      </c>
      <c r="C4" s="74">
        <v>0</v>
      </c>
    </row>
    <row r="5" spans="1:4" ht="15.6" x14ac:dyDescent="0.3">
      <c r="A5" s="27" t="s">
        <v>11</v>
      </c>
      <c r="B5" s="58" t="s">
        <v>12</v>
      </c>
      <c r="C5" s="71"/>
    </row>
    <row r="6" spans="1:4" ht="15.6" x14ac:dyDescent="0.3">
      <c r="A6" s="16" t="s">
        <v>15</v>
      </c>
      <c r="B6" s="59" t="s">
        <v>66</v>
      </c>
      <c r="C6" s="74">
        <v>0</v>
      </c>
      <c r="D6" s="40"/>
    </row>
    <row r="7" spans="1:4" ht="15.6" x14ac:dyDescent="0.3">
      <c r="A7" s="16" t="s">
        <v>17</v>
      </c>
      <c r="B7" s="59" t="s">
        <v>67</v>
      </c>
      <c r="C7" s="74">
        <v>0</v>
      </c>
      <c r="D7" s="40"/>
    </row>
    <row r="8" spans="1:4" ht="15.6" x14ac:dyDescent="0.3">
      <c r="A8" s="27" t="s">
        <v>13</v>
      </c>
      <c r="B8" s="59" t="s">
        <v>14</v>
      </c>
      <c r="C8" s="71"/>
    </row>
    <row r="9" spans="1:4" ht="15.6" x14ac:dyDescent="0.3">
      <c r="A9" s="31" t="s">
        <v>15</v>
      </c>
      <c r="B9" s="58" t="s">
        <v>16</v>
      </c>
      <c r="C9" s="74">
        <v>0</v>
      </c>
    </row>
    <row r="10" spans="1:4" ht="15.6" x14ac:dyDescent="0.3">
      <c r="A10" s="31" t="s">
        <v>17</v>
      </c>
      <c r="B10" s="58" t="s">
        <v>18</v>
      </c>
      <c r="C10" s="74">
        <v>0</v>
      </c>
    </row>
    <row r="11" spans="1:4" ht="15.6" x14ac:dyDescent="0.3">
      <c r="A11" s="27" t="s">
        <v>20</v>
      </c>
      <c r="B11" s="58" t="s">
        <v>21</v>
      </c>
      <c r="C11" s="74">
        <v>0</v>
      </c>
    </row>
    <row r="12" spans="1:4" ht="15.6" x14ac:dyDescent="0.3">
      <c r="A12" s="27" t="s">
        <v>22</v>
      </c>
      <c r="B12" s="59" t="s">
        <v>23</v>
      </c>
      <c r="C12" s="71"/>
    </row>
    <row r="13" spans="1:4" ht="15.6" x14ac:dyDescent="0.3">
      <c r="A13" s="31" t="s">
        <v>15</v>
      </c>
      <c r="B13" s="58" t="s">
        <v>68</v>
      </c>
      <c r="C13" s="74">
        <v>0</v>
      </c>
    </row>
    <row r="14" spans="1:4" ht="15.6" x14ac:dyDescent="0.3">
      <c r="A14" s="31" t="s">
        <v>17</v>
      </c>
      <c r="B14" s="58" t="s">
        <v>24</v>
      </c>
      <c r="C14" s="74">
        <v>0</v>
      </c>
    </row>
    <row r="15" spans="1:4" ht="15.6" x14ac:dyDescent="0.3">
      <c r="A15" s="27" t="s">
        <v>25</v>
      </c>
      <c r="B15" s="60" t="s">
        <v>26</v>
      </c>
      <c r="C15" s="71"/>
    </row>
    <row r="16" spans="1:4" ht="15.6" x14ac:dyDescent="0.3">
      <c r="A16" s="31" t="s">
        <v>15</v>
      </c>
      <c r="B16" s="55" t="s">
        <v>83</v>
      </c>
      <c r="C16" s="74">
        <v>0</v>
      </c>
    </row>
    <row r="17" spans="1:3" ht="15.6" x14ac:dyDescent="0.3">
      <c r="A17" s="31" t="s">
        <v>17</v>
      </c>
      <c r="B17" s="58" t="s">
        <v>84</v>
      </c>
      <c r="C17" s="74">
        <v>0</v>
      </c>
    </row>
    <row r="18" spans="1:3" ht="15.6" x14ac:dyDescent="0.3">
      <c r="A18" s="31" t="s">
        <v>19</v>
      </c>
      <c r="B18" s="58" t="s">
        <v>27</v>
      </c>
      <c r="C18" s="74">
        <v>0</v>
      </c>
    </row>
    <row r="19" spans="1:3" ht="15.6" x14ac:dyDescent="0.3">
      <c r="A19" s="17" t="s">
        <v>29</v>
      </c>
      <c r="B19" s="19" t="s">
        <v>69</v>
      </c>
      <c r="C19" s="71"/>
    </row>
    <row r="20" spans="1:3" ht="15.6" x14ac:dyDescent="0.3">
      <c r="A20" s="111" t="s">
        <v>15</v>
      </c>
      <c r="B20" s="55" t="s">
        <v>70</v>
      </c>
      <c r="C20" s="74">
        <v>0</v>
      </c>
    </row>
    <row r="21" spans="1:3" ht="15.6" x14ac:dyDescent="0.3">
      <c r="A21" s="17" t="s">
        <v>30</v>
      </c>
      <c r="B21" s="110" t="s">
        <v>202</v>
      </c>
      <c r="C21" s="74">
        <v>0</v>
      </c>
    </row>
    <row r="22" spans="1:3" ht="15.6" x14ac:dyDescent="0.3">
      <c r="A22" s="17" t="s">
        <v>32</v>
      </c>
      <c r="B22" s="110" t="s">
        <v>75</v>
      </c>
      <c r="C22" s="74">
        <v>0</v>
      </c>
    </row>
    <row r="23" spans="1:3" ht="15.6" x14ac:dyDescent="0.3">
      <c r="A23" s="17" t="s">
        <v>33</v>
      </c>
      <c r="B23" s="55" t="s">
        <v>73</v>
      </c>
      <c r="C23" s="74">
        <v>0</v>
      </c>
    </row>
    <row r="24" spans="1:3" ht="15.6" x14ac:dyDescent="0.3">
      <c r="A24" s="27" t="s">
        <v>35</v>
      </c>
      <c r="B24" s="30" t="s">
        <v>41</v>
      </c>
      <c r="C24" s="71"/>
    </row>
    <row r="25" spans="1:3" ht="31.2" x14ac:dyDescent="0.3">
      <c r="A25" s="31" t="s">
        <v>15</v>
      </c>
      <c r="B25" s="54" t="s">
        <v>80</v>
      </c>
      <c r="C25" s="74">
        <v>0</v>
      </c>
    </row>
    <row r="26" spans="1:3" ht="15.6" x14ac:dyDescent="0.3">
      <c r="A26" s="31" t="s">
        <v>17</v>
      </c>
      <c r="B26" s="34" t="s">
        <v>51</v>
      </c>
      <c r="C26" s="74">
        <v>0</v>
      </c>
    </row>
    <row r="27" spans="1:3" ht="31.2" x14ac:dyDescent="0.3">
      <c r="A27" s="31" t="s">
        <v>19</v>
      </c>
      <c r="B27" s="20" t="s">
        <v>72</v>
      </c>
      <c r="C27" s="74">
        <v>0</v>
      </c>
    </row>
    <row r="28" spans="1:3" ht="46.8" x14ac:dyDescent="0.3">
      <c r="A28" s="31" t="s">
        <v>28</v>
      </c>
      <c r="B28" s="54" t="s">
        <v>81</v>
      </c>
      <c r="C28" s="74">
        <v>0</v>
      </c>
    </row>
    <row r="29" spans="1:3" ht="31.2" x14ac:dyDescent="0.3">
      <c r="A29" s="31" t="s">
        <v>43</v>
      </c>
      <c r="B29" s="34" t="s">
        <v>82</v>
      </c>
      <c r="C29" s="74">
        <v>0</v>
      </c>
    </row>
    <row r="30" spans="1:3" ht="15.6" x14ac:dyDescent="0.3">
      <c r="A30" s="35" t="s">
        <v>45</v>
      </c>
      <c r="B30" s="54" t="s">
        <v>42</v>
      </c>
      <c r="C30" s="74">
        <v>0</v>
      </c>
    </row>
    <row r="31" spans="1:3" ht="15.6" x14ac:dyDescent="0.3">
      <c r="A31" s="36" t="s">
        <v>46</v>
      </c>
      <c r="B31" s="54" t="s">
        <v>44</v>
      </c>
      <c r="C31" s="74">
        <v>0</v>
      </c>
    </row>
    <row r="32" spans="1:3" ht="15.6" x14ac:dyDescent="0.3">
      <c r="A32" s="33" t="s">
        <v>48</v>
      </c>
      <c r="B32" s="54" t="s">
        <v>47</v>
      </c>
      <c r="C32" s="74">
        <v>0</v>
      </c>
    </row>
    <row r="33" spans="1:3" ht="15.6" x14ac:dyDescent="0.3">
      <c r="A33" s="33" t="s">
        <v>50</v>
      </c>
      <c r="B33" s="37" t="s">
        <v>49</v>
      </c>
      <c r="C33" s="74">
        <v>0</v>
      </c>
    </row>
    <row r="34" spans="1:3" ht="31.2" x14ac:dyDescent="0.3">
      <c r="A34" s="33" t="s">
        <v>52</v>
      </c>
      <c r="B34" s="54" t="s">
        <v>53</v>
      </c>
      <c r="C34" s="74">
        <v>0</v>
      </c>
    </row>
    <row r="35" spans="1:3" ht="15.6" x14ac:dyDescent="0.3">
      <c r="A35" s="131" t="s">
        <v>299</v>
      </c>
      <c r="B35" s="132" t="s">
        <v>300</v>
      </c>
      <c r="C35" s="74">
        <v>0</v>
      </c>
    </row>
    <row r="36" spans="1:3" ht="15.6" x14ac:dyDescent="0.3">
      <c r="A36" s="27" t="s">
        <v>36</v>
      </c>
      <c r="B36" s="54" t="s">
        <v>77</v>
      </c>
      <c r="C36" s="74">
        <v>0</v>
      </c>
    </row>
    <row r="37" spans="1:3" ht="15.6" x14ac:dyDescent="0.3">
      <c r="A37" s="27" t="s">
        <v>40</v>
      </c>
      <c r="B37" s="54" t="s">
        <v>79</v>
      </c>
      <c r="C37" s="74">
        <v>0</v>
      </c>
    </row>
    <row r="39" spans="1:3" s="38" customFormat="1" x14ac:dyDescent="0.3">
      <c r="A39" s="43"/>
      <c r="B39" s="21"/>
      <c r="C39" s="39"/>
    </row>
  </sheetData>
  <sheetProtection algorithmName="SHA-512" hashValue="4H+gd3KLKrBe1fsUYYUn5WgmyJi2e51khn7H/F6kF3KxQnEKJrJrSVCu6/uJxzBO6Gdz6SJDyZpaOqlnbPjYsg==" saltValue="w9zgzpvxMx1qVAuS/y8n6g==" spinCount="100000" sheet="1" selectLockedCells="1"/>
  <pageMargins left="0.25" right="0.25" top="1.0833333333333333" bottom="0.75" header="0.3" footer="0.3"/>
  <pageSetup orientation="portrait" r:id="rId1"/>
  <headerFooter>
    <oddHeader>&amp;C&amp;"Arial,Bold"
TASK DESCRIPTION HOURLY COST 
LANDSCAPE MAINTENANCE SERVICES FOR RMD141/241 MEDIANS
OPTION TERM 4&amp;R&amp;"Arial,Bold"&amp;13FORM PW-2.2A</oddHeader>
    <oddFooter>&amp;CPage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G37"/>
  <sheetViews>
    <sheetView view="pageLayout" zoomScaleNormal="100" zoomScaleSheetLayoutView="110" workbookViewId="0">
      <selection activeCell="F31" sqref="F31:F32"/>
    </sheetView>
  </sheetViews>
  <sheetFormatPr defaultRowHeight="14.4" x14ac:dyDescent="0.3"/>
  <cols>
    <col min="1" max="1" width="2.6640625" style="15" customWidth="1"/>
    <col min="2" max="2" width="80.6640625" style="15" customWidth="1"/>
    <col min="3" max="3" width="9.6640625" customWidth="1"/>
    <col min="4" max="4" width="2.33203125" customWidth="1"/>
    <col min="5" max="5" width="5.5546875" customWidth="1"/>
    <col min="6" max="6" width="15.33203125" style="21" customWidth="1"/>
    <col min="7" max="7" width="17.66406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34.950000000000003" customHeight="1" x14ac:dyDescent="0.3">
      <c r="A1" s="2" t="s">
        <v>59</v>
      </c>
      <c r="B1" s="169" t="s">
        <v>60</v>
      </c>
      <c r="C1" s="169"/>
      <c r="D1" s="169"/>
      <c r="E1" s="169"/>
      <c r="F1" s="3" t="s">
        <v>90</v>
      </c>
      <c r="G1" s="3" t="s">
        <v>93</v>
      </c>
    </row>
    <row r="2" spans="1:7" s="5" customFormat="1" x14ac:dyDescent="0.25">
      <c r="A2" s="4" t="s">
        <v>5</v>
      </c>
      <c r="B2" s="166" t="s">
        <v>245</v>
      </c>
      <c r="C2" s="167"/>
      <c r="D2" s="167"/>
      <c r="E2" s="168"/>
      <c r="F2" s="73">
        <v>0</v>
      </c>
      <c r="G2" s="81">
        <f t="shared" ref="G2:G9" si="0">F2*12</f>
        <v>0</v>
      </c>
    </row>
    <row r="3" spans="1:7" s="6" customFormat="1" ht="16.5" customHeight="1" x14ac:dyDescent="0.25">
      <c r="A3" s="4" t="s">
        <v>7</v>
      </c>
      <c r="B3" s="166" t="s">
        <v>246</v>
      </c>
      <c r="C3" s="167"/>
      <c r="D3" s="167"/>
      <c r="E3" s="168"/>
      <c r="F3" s="73">
        <v>0</v>
      </c>
      <c r="G3" s="81">
        <f t="shared" si="0"/>
        <v>0</v>
      </c>
    </row>
    <row r="4" spans="1:7" s="5" customFormat="1" ht="15.9" customHeight="1" x14ac:dyDescent="0.25">
      <c r="A4" s="4" t="s">
        <v>9</v>
      </c>
      <c r="B4" s="166" t="s">
        <v>244</v>
      </c>
      <c r="C4" s="167"/>
      <c r="D4" s="167"/>
      <c r="E4" s="168"/>
      <c r="F4" s="73">
        <v>0</v>
      </c>
      <c r="G4" s="81">
        <f t="shared" si="0"/>
        <v>0</v>
      </c>
    </row>
    <row r="5" spans="1:7" s="5" customFormat="1" x14ac:dyDescent="0.25">
      <c r="A5" s="4" t="s">
        <v>11</v>
      </c>
      <c r="B5" s="166" t="s">
        <v>243</v>
      </c>
      <c r="C5" s="167"/>
      <c r="D5" s="167"/>
      <c r="E5" s="168"/>
      <c r="F5" s="73">
        <v>0</v>
      </c>
      <c r="G5" s="81">
        <f t="shared" si="0"/>
        <v>0</v>
      </c>
    </row>
    <row r="6" spans="1:7" s="5" customFormat="1" x14ac:dyDescent="0.25">
      <c r="A6" s="4" t="s">
        <v>13</v>
      </c>
      <c r="B6" s="166" t="s">
        <v>242</v>
      </c>
      <c r="C6" s="167"/>
      <c r="D6" s="167"/>
      <c r="E6" s="168"/>
      <c r="F6" s="73">
        <v>0</v>
      </c>
      <c r="G6" s="81">
        <f t="shared" si="0"/>
        <v>0</v>
      </c>
    </row>
    <row r="7" spans="1:7" s="5" customFormat="1" ht="15.9" customHeight="1" x14ac:dyDescent="0.25">
      <c r="A7" s="4" t="s">
        <v>20</v>
      </c>
      <c r="B7" s="166" t="s">
        <v>291</v>
      </c>
      <c r="C7" s="167"/>
      <c r="D7" s="167"/>
      <c r="E7" s="168"/>
      <c r="F7" s="73">
        <v>0</v>
      </c>
      <c r="G7" s="81">
        <f t="shared" si="0"/>
        <v>0</v>
      </c>
    </row>
    <row r="8" spans="1:7" s="5" customFormat="1" ht="15.9" customHeight="1" x14ac:dyDescent="0.25">
      <c r="A8" s="4" t="s">
        <v>22</v>
      </c>
      <c r="B8" s="166" t="s">
        <v>292</v>
      </c>
      <c r="C8" s="167"/>
      <c r="D8" s="167"/>
      <c r="E8" s="168"/>
      <c r="F8" s="73">
        <v>0</v>
      </c>
      <c r="G8" s="81">
        <f t="shared" si="0"/>
        <v>0</v>
      </c>
    </row>
    <row r="9" spans="1:7" s="5" customFormat="1" ht="15.9" customHeight="1" x14ac:dyDescent="0.25">
      <c r="A9" s="4" t="s">
        <v>25</v>
      </c>
      <c r="B9" s="166" t="s">
        <v>241</v>
      </c>
      <c r="C9" s="167"/>
      <c r="D9" s="167"/>
      <c r="E9" s="168"/>
      <c r="F9" s="73">
        <v>0</v>
      </c>
      <c r="G9" s="81">
        <f t="shared" si="0"/>
        <v>0</v>
      </c>
    </row>
    <row r="10" spans="1:7" s="5" customFormat="1" x14ac:dyDescent="0.25">
      <c r="A10" s="4" t="s">
        <v>29</v>
      </c>
      <c r="B10" s="166" t="s">
        <v>240</v>
      </c>
      <c r="C10" s="167"/>
      <c r="D10" s="167"/>
      <c r="E10" s="168"/>
      <c r="F10" s="73">
        <v>0</v>
      </c>
      <c r="G10" s="81">
        <f t="shared" ref="G10:G18" si="1">F10*12</f>
        <v>0</v>
      </c>
    </row>
    <row r="11" spans="1:7" s="6" customFormat="1" ht="16.5" customHeight="1" x14ac:dyDescent="0.25">
      <c r="A11" s="4" t="s">
        <v>30</v>
      </c>
      <c r="B11" s="166" t="s">
        <v>239</v>
      </c>
      <c r="C11" s="167"/>
      <c r="D11" s="167"/>
      <c r="E11" s="168"/>
      <c r="F11" s="73">
        <v>0</v>
      </c>
      <c r="G11" s="81">
        <f t="shared" si="1"/>
        <v>0</v>
      </c>
    </row>
    <row r="12" spans="1:7" s="5" customFormat="1" ht="15.9" customHeight="1" x14ac:dyDescent="0.25">
      <c r="A12" s="4" t="s">
        <v>32</v>
      </c>
      <c r="B12" s="166" t="s">
        <v>238</v>
      </c>
      <c r="C12" s="167"/>
      <c r="D12" s="167"/>
      <c r="E12" s="168"/>
      <c r="F12" s="73">
        <v>0</v>
      </c>
      <c r="G12" s="81">
        <f t="shared" si="1"/>
        <v>0</v>
      </c>
    </row>
    <row r="13" spans="1:7" s="5" customFormat="1" x14ac:dyDescent="0.25">
      <c r="A13" s="4" t="s">
        <v>33</v>
      </c>
      <c r="B13" s="170" t="s">
        <v>237</v>
      </c>
      <c r="C13" s="167"/>
      <c r="D13" s="167"/>
      <c r="E13" s="168"/>
      <c r="F13" s="73">
        <v>0</v>
      </c>
      <c r="G13" s="81">
        <f t="shared" si="1"/>
        <v>0</v>
      </c>
    </row>
    <row r="14" spans="1:7" s="5" customFormat="1" x14ac:dyDescent="0.25">
      <c r="A14" s="4" t="s">
        <v>35</v>
      </c>
      <c r="B14" s="166" t="s">
        <v>236</v>
      </c>
      <c r="C14" s="167"/>
      <c r="D14" s="167"/>
      <c r="E14" s="168"/>
      <c r="F14" s="73">
        <v>0</v>
      </c>
      <c r="G14" s="81">
        <f t="shared" si="1"/>
        <v>0</v>
      </c>
    </row>
    <row r="15" spans="1:7" s="5" customFormat="1" x14ac:dyDescent="0.25">
      <c r="A15" s="4" t="s">
        <v>36</v>
      </c>
      <c r="B15" s="166" t="s">
        <v>250</v>
      </c>
      <c r="C15" s="167"/>
      <c r="D15" s="167"/>
      <c r="E15" s="168"/>
      <c r="F15" s="73">
        <v>0</v>
      </c>
      <c r="G15" s="81">
        <f t="shared" si="1"/>
        <v>0</v>
      </c>
    </row>
    <row r="16" spans="1:7" s="5" customFormat="1" ht="15.9" customHeight="1" x14ac:dyDescent="0.25">
      <c r="A16" s="4" t="s">
        <v>40</v>
      </c>
      <c r="B16" s="166" t="s">
        <v>293</v>
      </c>
      <c r="C16" s="167"/>
      <c r="D16" s="167"/>
      <c r="E16" s="168"/>
      <c r="F16" s="73">
        <v>0</v>
      </c>
      <c r="G16" s="81">
        <f t="shared" si="1"/>
        <v>0</v>
      </c>
    </row>
    <row r="17" spans="1:7" s="5" customFormat="1" ht="15.9" customHeight="1" x14ac:dyDescent="0.25">
      <c r="A17" s="4" t="s">
        <v>61</v>
      </c>
      <c r="B17" s="166" t="s">
        <v>235</v>
      </c>
      <c r="C17" s="167"/>
      <c r="D17" s="167"/>
      <c r="E17" s="168"/>
      <c r="F17" s="73">
        <v>0</v>
      </c>
      <c r="G17" s="81">
        <f t="shared" si="1"/>
        <v>0</v>
      </c>
    </row>
    <row r="18" spans="1:7" s="5" customFormat="1" ht="15.9" customHeight="1" x14ac:dyDescent="0.25">
      <c r="A18" s="4" t="s">
        <v>62</v>
      </c>
      <c r="B18" s="166" t="s">
        <v>233</v>
      </c>
      <c r="C18" s="167"/>
      <c r="D18" s="167"/>
      <c r="E18" s="168"/>
      <c r="F18" s="73">
        <v>0</v>
      </c>
      <c r="G18" s="81">
        <f t="shared" si="1"/>
        <v>0</v>
      </c>
    </row>
    <row r="19" spans="1:7" s="5" customFormat="1" x14ac:dyDescent="0.25">
      <c r="A19" s="4" t="s">
        <v>76</v>
      </c>
      <c r="B19" s="166" t="s">
        <v>273</v>
      </c>
      <c r="C19" s="167"/>
      <c r="D19" s="167"/>
      <c r="E19" s="168"/>
      <c r="F19" s="73">
        <v>0</v>
      </c>
      <c r="G19" s="81">
        <f t="shared" ref="G19:G27" si="2">F19*12</f>
        <v>0</v>
      </c>
    </row>
    <row r="20" spans="1:7" s="6" customFormat="1" ht="16.5" customHeight="1" x14ac:dyDescent="0.25">
      <c r="A20" s="4" t="s">
        <v>78</v>
      </c>
      <c r="B20" s="166" t="s">
        <v>232</v>
      </c>
      <c r="C20" s="167"/>
      <c r="D20" s="167"/>
      <c r="E20" s="168"/>
      <c r="F20" s="73">
        <v>0</v>
      </c>
      <c r="G20" s="81">
        <f t="shared" si="2"/>
        <v>0</v>
      </c>
    </row>
    <row r="21" spans="1:7" s="5" customFormat="1" ht="15.9" customHeight="1" x14ac:dyDescent="0.25">
      <c r="A21" s="4" t="s">
        <v>143</v>
      </c>
      <c r="B21" s="166" t="s">
        <v>231</v>
      </c>
      <c r="C21" s="167"/>
      <c r="D21" s="167"/>
      <c r="E21" s="168"/>
      <c r="F21" s="73">
        <v>0</v>
      </c>
      <c r="G21" s="81">
        <f t="shared" si="2"/>
        <v>0</v>
      </c>
    </row>
    <row r="22" spans="1:7" s="5" customFormat="1" x14ac:dyDescent="0.25">
      <c r="A22" s="4" t="s">
        <v>145</v>
      </c>
      <c r="B22" s="166" t="s">
        <v>230</v>
      </c>
      <c r="C22" s="167"/>
      <c r="D22" s="167"/>
      <c r="E22" s="168"/>
      <c r="F22" s="73">
        <v>0</v>
      </c>
      <c r="G22" s="81">
        <f t="shared" si="2"/>
        <v>0</v>
      </c>
    </row>
    <row r="23" spans="1:7" s="5" customFormat="1" x14ac:dyDescent="0.25">
      <c r="A23" s="4" t="s">
        <v>147</v>
      </c>
      <c r="B23" s="166" t="s">
        <v>272</v>
      </c>
      <c r="C23" s="167"/>
      <c r="D23" s="167"/>
      <c r="E23" s="168"/>
      <c r="F23" s="73">
        <v>0</v>
      </c>
      <c r="G23" s="81">
        <f>F23*12</f>
        <v>0</v>
      </c>
    </row>
    <row r="24" spans="1:7" s="5" customFormat="1" x14ac:dyDescent="0.25">
      <c r="A24" s="4" t="s">
        <v>149</v>
      </c>
      <c r="B24" s="166" t="s">
        <v>229</v>
      </c>
      <c r="C24" s="167"/>
      <c r="D24" s="167"/>
      <c r="E24" s="168"/>
      <c r="F24" s="73">
        <v>0</v>
      </c>
      <c r="G24" s="81">
        <f t="shared" si="2"/>
        <v>0</v>
      </c>
    </row>
    <row r="25" spans="1:7" s="5" customFormat="1" ht="15.9" customHeight="1" x14ac:dyDescent="0.25">
      <c r="A25" s="4" t="s">
        <v>151</v>
      </c>
      <c r="B25" s="166" t="s">
        <v>228</v>
      </c>
      <c r="C25" s="167"/>
      <c r="D25" s="167"/>
      <c r="E25" s="168"/>
      <c r="F25" s="73">
        <v>0</v>
      </c>
      <c r="G25" s="81">
        <f t="shared" si="2"/>
        <v>0</v>
      </c>
    </row>
    <row r="26" spans="1:7" s="5" customFormat="1" ht="15.9" customHeight="1" x14ac:dyDescent="0.25">
      <c r="A26" s="4" t="s">
        <v>153</v>
      </c>
      <c r="B26" s="166" t="s">
        <v>227</v>
      </c>
      <c r="C26" s="167"/>
      <c r="D26" s="167"/>
      <c r="E26" s="168"/>
      <c r="F26" s="73">
        <v>0</v>
      </c>
      <c r="G26" s="81">
        <f t="shared" si="2"/>
        <v>0</v>
      </c>
    </row>
    <row r="27" spans="1:7" s="5" customFormat="1" ht="15.9" customHeight="1" x14ac:dyDescent="0.25">
      <c r="A27" s="4" t="s">
        <v>155</v>
      </c>
      <c r="B27" s="166" t="s">
        <v>226</v>
      </c>
      <c r="C27" s="167"/>
      <c r="D27" s="167"/>
      <c r="E27" s="168"/>
      <c r="F27" s="73">
        <v>0</v>
      </c>
      <c r="G27" s="81">
        <f t="shared" si="2"/>
        <v>0</v>
      </c>
    </row>
    <row r="28" spans="1:7" s="5" customFormat="1" ht="15.9" customHeight="1" x14ac:dyDescent="0.25">
      <c r="A28" s="4" t="s">
        <v>157</v>
      </c>
      <c r="B28" s="166" t="s">
        <v>225</v>
      </c>
      <c r="C28" s="167"/>
      <c r="D28" s="167"/>
      <c r="E28" s="168"/>
      <c r="F28" s="73">
        <v>0</v>
      </c>
      <c r="G28" s="81">
        <f>F28*12</f>
        <v>0</v>
      </c>
    </row>
    <row r="29" spans="1:7" s="5" customFormat="1" x14ac:dyDescent="0.25">
      <c r="A29" s="4" t="s">
        <v>159</v>
      </c>
      <c r="B29" s="166" t="s">
        <v>274</v>
      </c>
      <c r="C29" s="167"/>
      <c r="D29" s="167"/>
      <c r="E29" s="168"/>
      <c r="F29" s="73">
        <v>0</v>
      </c>
      <c r="G29" s="81">
        <f>F29*12</f>
        <v>0</v>
      </c>
    </row>
    <row r="30" spans="1:7" ht="45" customHeight="1" x14ac:dyDescent="0.3">
      <c r="A30" s="2" t="s">
        <v>63</v>
      </c>
      <c r="B30" s="147" t="s">
        <v>64</v>
      </c>
      <c r="C30" s="148"/>
      <c r="D30" s="149"/>
      <c r="E30" s="150"/>
      <c r="F30" s="3" t="s">
        <v>94</v>
      </c>
      <c r="G30" s="3" t="s">
        <v>289</v>
      </c>
    </row>
    <row r="31" spans="1:7" s="12" customFormat="1" ht="18" customHeight="1" x14ac:dyDescent="0.3">
      <c r="A31" s="10" t="s">
        <v>5</v>
      </c>
      <c r="B31" s="126" t="s">
        <v>88</v>
      </c>
      <c r="C31" s="158" t="s">
        <v>288</v>
      </c>
      <c r="D31" s="154" t="s">
        <v>65</v>
      </c>
      <c r="E31" s="155"/>
      <c r="F31" s="160">
        <v>0</v>
      </c>
      <c r="G31" s="162">
        <f>2500*F31</f>
        <v>0</v>
      </c>
    </row>
    <row r="32" spans="1:7" s="5" customFormat="1" ht="17.399999999999999" customHeight="1" x14ac:dyDescent="0.3">
      <c r="A32" s="13"/>
      <c r="B32" s="128" t="s">
        <v>287</v>
      </c>
      <c r="C32" s="159"/>
      <c r="D32" s="156"/>
      <c r="E32" s="157"/>
      <c r="F32" s="161"/>
      <c r="G32" s="163"/>
    </row>
    <row r="33" spans="1:7" s="5" customFormat="1" ht="36.9" customHeight="1" thickBot="1" x14ac:dyDescent="0.35">
      <c r="A33" s="151" t="s">
        <v>290</v>
      </c>
      <c r="B33" s="151"/>
      <c r="C33" s="152"/>
      <c r="D33" s="151"/>
      <c r="E33" s="152"/>
      <c r="F33" s="151"/>
      <c r="G33" s="151"/>
    </row>
    <row r="34" spans="1:7" ht="26.1" customHeight="1" thickTop="1" thickBot="1" x14ac:dyDescent="0.4">
      <c r="A34" s="164" t="s">
        <v>277</v>
      </c>
      <c r="B34" s="165"/>
      <c r="C34" s="165"/>
      <c r="D34" s="165"/>
      <c r="E34" s="165"/>
      <c r="F34" s="165"/>
      <c r="G34" s="82">
        <f>SUM(G2:G29,G31)</f>
        <v>0</v>
      </c>
    </row>
    <row r="35" spans="1:7" ht="5.4" customHeight="1" thickTop="1" x14ac:dyDescent="0.3">
      <c r="A35" s="153"/>
      <c r="B35" s="153"/>
      <c r="C35" s="153"/>
      <c r="D35" s="153"/>
      <c r="E35" s="153"/>
      <c r="F35" s="153"/>
      <c r="G35" s="153"/>
    </row>
    <row r="36" spans="1:7" ht="26.4" customHeight="1" x14ac:dyDescent="0.3">
      <c r="A36" s="146" t="s">
        <v>96</v>
      </c>
      <c r="B36" s="146"/>
      <c r="C36" s="146" t="s">
        <v>91</v>
      </c>
      <c r="D36" s="146"/>
      <c r="E36" s="146"/>
      <c r="F36" s="146"/>
      <c r="G36" s="146"/>
    </row>
    <row r="37" spans="1:7" ht="28.95" customHeight="1" x14ac:dyDescent="0.3">
      <c r="A37" s="146" t="s">
        <v>95</v>
      </c>
      <c r="B37" s="146"/>
      <c r="C37" s="146" t="s">
        <v>92</v>
      </c>
      <c r="D37" s="146"/>
      <c r="E37" s="146"/>
      <c r="F37" s="146"/>
      <c r="G37" s="146"/>
    </row>
  </sheetData>
  <sheetProtection algorithmName="SHA-512" hashValue="guxRtXHF80KYGbmJ+Ubak/cJGFrTzwb95QzD6kR2sVIbJLx3vMyRe4VLQPAADbt0gJSVKoygqjlmH0OW34xhwQ==" saltValue="YKndmA4m6tVGo+MlSG4/SQ==" spinCount="100000" sheet="1" selectLockedCells="1"/>
  <mergeCells count="41">
    <mergeCell ref="B27:E27"/>
    <mergeCell ref="B28:E28"/>
    <mergeCell ref="B29:E29"/>
    <mergeCell ref="B15:E15"/>
    <mergeCell ref="B21:E21"/>
    <mergeCell ref="B22:E22"/>
    <mergeCell ref="B24:E24"/>
    <mergeCell ref="B25:E25"/>
    <mergeCell ref="B26:E26"/>
    <mergeCell ref="B16:E16"/>
    <mergeCell ref="B17:E17"/>
    <mergeCell ref="B18:E18"/>
    <mergeCell ref="B19:E19"/>
    <mergeCell ref="B20:E20"/>
    <mergeCell ref="B23:E23"/>
    <mergeCell ref="B10:E10"/>
    <mergeCell ref="B11:E11"/>
    <mergeCell ref="B12:E12"/>
    <mergeCell ref="B13:E13"/>
    <mergeCell ref="B14:E14"/>
    <mergeCell ref="B9:E9"/>
    <mergeCell ref="B6:E6"/>
    <mergeCell ref="B1:E1"/>
    <mergeCell ref="B2:E2"/>
    <mergeCell ref="B3:E3"/>
    <mergeCell ref="B4:E4"/>
    <mergeCell ref="B5:E5"/>
    <mergeCell ref="B7:E7"/>
    <mergeCell ref="B8:E8"/>
    <mergeCell ref="A36:B36"/>
    <mergeCell ref="C36:G36"/>
    <mergeCell ref="A37:B37"/>
    <mergeCell ref="C37:G37"/>
    <mergeCell ref="B30:E30"/>
    <mergeCell ref="A33:G33"/>
    <mergeCell ref="A35:G35"/>
    <mergeCell ref="D31:E32"/>
    <mergeCell ref="C31:C32"/>
    <mergeCell ref="F31:F32"/>
    <mergeCell ref="G31:G32"/>
    <mergeCell ref="A34:F34"/>
  </mergeCells>
  <pageMargins left="0.25" right="0.25" top="0.97916666666666663" bottom="0.75" header="0.3" footer="0.3"/>
  <pageSetup orientation="landscape" r:id="rId1"/>
  <headerFooter>
    <oddHeader>&amp;C&amp;"Arial,Bold"&amp;12SCHEDULE OF PRICES FOR
LANDSCAPE MAINTENANCE SERVICES FOR RMD141/241 MEDIANS
&amp;13INITIAL TERM&amp;R&amp;"Arial,Bold"&amp;13FORM PW-2.2A</oddHeader>
    <oddFooter>&amp;CPage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1E2F3-7C57-4609-B721-C086AE178A29}">
  <dimension ref="A1:G38"/>
  <sheetViews>
    <sheetView view="pageLayout" zoomScaleNormal="100" zoomScaleSheetLayoutView="110" workbookViewId="0">
      <selection activeCell="F2" sqref="F2"/>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39.75" customHeight="1" x14ac:dyDescent="0.3">
      <c r="A1" s="2" t="s">
        <v>59</v>
      </c>
      <c r="B1" s="169" t="s">
        <v>60</v>
      </c>
      <c r="C1" s="169"/>
      <c r="D1" s="169"/>
      <c r="E1" s="169"/>
      <c r="F1" s="3" t="s">
        <v>90</v>
      </c>
      <c r="G1" s="3" t="s">
        <v>93</v>
      </c>
    </row>
    <row r="2" spans="1:7" s="5" customFormat="1" x14ac:dyDescent="0.25">
      <c r="A2" s="4" t="s">
        <v>5</v>
      </c>
      <c r="B2" s="166" t="s">
        <v>245</v>
      </c>
      <c r="C2" s="167"/>
      <c r="D2" s="167"/>
      <c r="E2" s="168"/>
      <c r="F2" s="73">
        <v>0</v>
      </c>
      <c r="G2" s="81">
        <f t="shared" ref="G2:G29" si="0">F2*12</f>
        <v>0</v>
      </c>
    </row>
    <row r="3" spans="1:7" s="6" customFormat="1" ht="16.5" customHeight="1" x14ac:dyDescent="0.25">
      <c r="A3" s="4" t="s">
        <v>7</v>
      </c>
      <c r="B3" s="166" t="s">
        <v>246</v>
      </c>
      <c r="C3" s="167"/>
      <c r="D3" s="167"/>
      <c r="E3" s="168"/>
      <c r="F3" s="73">
        <v>0</v>
      </c>
      <c r="G3" s="81">
        <f t="shared" si="0"/>
        <v>0</v>
      </c>
    </row>
    <row r="4" spans="1:7" s="5" customFormat="1" ht="15.9" customHeight="1" x14ac:dyDescent="0.25">
      <c r="A4" s="4" t="s">
        <v>9</v>
      </c>
      <c r="B4" s="166" t="s">
        <v>244</v>
      </c>
      <c r="C4" s="167"/>
      <c r="D4" s="167"/>
      <c r="E4" s="168"/>
      <c r="F4" s="73">
        <v>0</v>
      </c>
      <c r="G4" s="81">
        <f t="shared" si="0"/>
        <v>0</v>
      </c>
    </row>
    <row r="5" spans="1:7" s="5" customFormat="1" x14ac:dyDescent="0.25">
      <c r="A5" s="4" t="s">
        <v>11</v>
      </c>
      <c r="B5" s="166" t="s">
        <v>243</v>
      </c>
      <c r="C5" s="167"/>
      <c r="D5" s="167"/>
      <c r="E5" s="168"/>
      <c r="F5" s="73">
        <v>0</v>
      </c>
      <c r="G5" s="81">
        <f t="shared" si="0"/>
        <v>0</v>
      </c>
    </row>
    <row r="6" spans="1:7" s="5" customFormat="1" x14ac:dyDescent="0.25">
      <c r="A6" s="4" t="s">
        <v>13</v>
      </c>
      <c r="B6" s="166" t="s">
        <v>242</v>
      </c>
      <c r="C6" s="167"/>
      <c r="D6" s="167"/>
      <c r="E6" s="168"/>
      <c r="F6" s="73">
        <v>0</v>
      </c>
      <c r="G6" s="81">
        <f t="shared" si="0"/>
        <v>0</v>
      </c>
    </row>
    <row r="7" spans="1:7" s="5" customFormat="1" ht="15.9" customHeight="1" x14ac:dyDescent="0.25">
      <c r="A7" s="4" t="s">
        <v>20</v>
      </c>
      <c r="B7" s="166" t="s">
        <v>291</v>
      </c>
      <c r="C7" s="167"/>
      <c r="D7" s="167"/>
      <c r="E7" s="168"/>
      <c r="F7" s="73">
        <v>0</v>
      </c>
      <c r="G7" s="81">
        <f t="shared" si="0"/>
        <v>0</v>
      </c>
    </row>
    <row r="8" spans="1:7" s="5" customFormat="1" ht="15.9" customHeight="1" x14ac:dyDescent="0.25">
      <c r="A8" s="4" t="s">
        <v>22</v>
      </c>
      <c r="B8" s="166" t="s">
        <v>292</v>
      </c>
      <c r="C8" s="167"/>
      <c r="D8" s="167"/>
      <c r="E8" s="168"/>
      <c r="F8" s="73">
        <v>0</v>
      </c>
      <c r="G8" s="81">
        <f t="shared" si="0"/>
        <v>0</v>
      </c>
    </row>
    <row r="9" spans="1:7" s="5" customFormat="1" ht="15.9" customHeight="1" x14ac:dyDescent="0.25">
      <c r="A9" s="4" t="s">
        <v>25</v>
      </c>
      <c r="B9" s="166" t="s">
        <v>241</v>
      </c>
      <c r="C9" s="167"/>
      <c r="D9" s="167"/>
      <c r="E9" s="168"/>
      <c r="F9" s="73">
        <v>0</v>
      </c>
      <c r="G9" s="81">
        <f t="shared" si="0"/>
        <v>0</v>
      </c>
    </row>
    <row r="10" spans="1:7" s="5" customFormat="1" x14ac:dyDescent="0.25">
      <c r="A10" s="4" t="s">
        <v>29</v>
      </c>
      <c r="B10" s="166" t="s">
        <v>240</v>
      </c>
      <c r="C10" s="167"/>
      <c r="D10" s="167"/>
      <c r="E10" s="168"/>
      <c r="F10" s="73">
        <v>0</v>
      </c>
      <c r="G10" s="81">
        <f t="shared" si="0"/>
        <v>0</v>
      </c>
    </row>
    <row r="11" spans="1:7" s="6" customFormat="1" ht="16.5" customHeight="1" x14ac:dyDescent="0.25">
      <c r="A11" s="4" t="s">
        <v>30</v>
      </c>
      <c r="B11" s="166" t="s">
        <v>239</v>
      </c>
      <c r="C11" s="167"/>
      <c r="D11" s="167"/>
      <c r="E11" s="168"/>
      <c r="F11" s="73">
        <v>0</v>
      </c>
      <c r="G11" s="81">
        <f t="shared" si="0"/>
        <v>0</v>
      </c>
    </row>
    <row r="12" spans="1:7" s="5" customFormat="1" ht="15.9" customHeight="1" x14ac:dyDescent="0.25">
      <c r="A12" s="4" t="s">
        <v>32</v>
      </c>
      <c r="B12" s="166" t="s">
        <v>238</v>
      </c>
      <c r="C12" s="167"/>
      <c r="D12" s="167"/>
      <c r="E12" s="168"/>
      <c r="F12" s="73">
        <v>0</v>
      </c>
      <c r="G12" s="81">
        <f t="shared" si="0"/>
        <v>0</v>
      </c>
    </row>
    <row r="13" spans="1:7" s="5" customFormat="1" x14ac:dyDescent="0.25">
      <c r="A13" s="4" t="s">
        <v>33</v>
      </c>
      <c r="B13" s="170" t="s">
        <v>237</v>
      </c>
      <c r="C13" s="167"/>
      <c r="D13" s="167"/>
      <c r="E13" s="168"/>
      <c r="F13" s="73">
        <v>0</v>
      </c>
      <c r="G13" s="81">
        <f t="shared" si="0"/>
        <v>0</v>
      </c>
    </row>
    <row r="14" spans="1:7" s="5" customFormat="1" x14ac:dyDescent="0.25">
      <c r="A14" s="4" t="s">
        <v>35</v>
      </c>
      <c r="B14" s="166" t="s">
        <v>236</v>
      </c>
      <c r="C14" s="167"/>
      <c r="D14" s="167"/>
      <c r="E14" s="168"/>
      <c r="F14" s="73">
        <v>0</v>
      </c>
      <c r="G14" s="81">
        <f t="shared" si="0"/>
        <v>0</v>
      </c>
    </row>
    <row r="15" spans="1:7" s="5" customFormat="1" x14ac:dyDescent="0.25">
      <c r="A15" s="4" t="s">
        <v>36</v>
      </c>
      <c r="B15" s="166" t="s">
        <v>250</v>
      </c>
      <c r="C15" s="167"/>
      <c r="D15" s="167"/>
      <c r="E15" s="168"/>
      <c r="F15" s="73">
        <v>0</v>
      </c>
      <c r="G15" s="81">
        <f t="shared" si="0"/>
        <v>0</v>
      </c>
    </row>
    <row r="16" spans="1:7" s="5" customFormat="1" ht="15.9" customHeight="1" x14ac:dyDescent="0.25">
      <c r="A16" s="4" t="s">
        <v>40</v>
      </c>
      <c r="B16" s="166" t="s">
        <v>293</v>
      </c>
      <c r="C16" s="167"/>
      <c r="D16" s="167"/>
      <c r="E16" s="168"/>
      <c r="F16" s="73">
        <v>0</v>
      </c>
      <c r="G16" s="81">
        <f t="shared" si="0"/>
        <v>0</v>
      </c>
    </row>
    <row r="17" spans="1:7" s="5" customFormat="1" ht="15.9" customHeight="1" x14ac:dyDescent="0.25">
      <c r="A17" s="4" t="s">
        <v>61</v>
      </c>
      <c r="B17" s="166" t="s">
        <v>235</v>
      </c>
      <c r="C17" s="167"/>
      <c r="D17" s="167"/>
      <c r="E17" s="168"/>
      <c r="F17" s="73">
        <v>0</v>
      </c>
      <c r="G17" s="81">
        <f t="shared" si="0"/>
        <v>0</v>
      </c>
    </row>
    <row r="18" spans="1:7" s="5" customFormat="1" ht="15.9" customHeight="1" x14ac:dyDescent="0.25">
      <c r="A18" s="4" t="s">
        <v>62</v>
      </c>
      <c r="B18" s="166" t="s">
        <v>233</v>
      </c>
      <c r="C18" s="167"/>
      <c r="D18" s="167"/>
      <c r="E18" s="168"/>
      <c r="F18" s="73">
        <v>0</v>
      </c>
      <c r="G18" s="81">
        <f t="shared" si="0"/>
        <v>0</v>
      </c>
    </row>
    <row r="19" spans="1:7" s="5" customFormat="1" x14ac:dyDescent="0.25">
      <c r="A19" s="4" t="s">
        <v>76</v>
      </c>
      <c r="B19" s="166" t="s">
        <v>273</v>
      </c>
      <c r="C19" s="167"/>
      <c r="D19" s="167"/>
      <c r="E19" s="168"/>
      <c r="F19" s="73">
        <v>0</v>
      </c>
      <c r="G19" s="81">
        <f t="shared" si="0"/>
        <v>0</v>
      </c>
    </row>
    <row r="20" spans="1:7" s="6" customFormat="1" ht="16.5" customHeight="1" x14ac:dyDescent="0.25">
      <c r="A20" s="4" t="s">
        <v>78</v>
      </c>
      <c r="B20" s="166" t="s">
        <v>232</v>
      </c>
      <c r="C20" s="167"/>
      <c r="D20" s="167"/>
      <c r="E20" s="168"/>
      <c r="F20" s="73">
        <v>0</v>
      </c>
      <c r="G20" s="81">
        <f t="shared" si="0"/>
        <v>0</v>
      </c>
    </row>
    <row r="21" spans="1:7" s="5" customFormat="1" ht="15.9" customHeight="1" x14ac:dyDescent="0.25">
      <c r="A21" s="4" t="s">
        <v>143</v>
      </c>
      <c r="B21" s="166" t="s">
        <v>231</v>
      </c>
      <c r="C21" s="167"/>
      <c r="D21" s="167"/>
      <c r="E21" s="168"/>
      <c r="F21" s="73">
        <v>0</v>
      </c>
      <c r="G21" s="81">
        <f t="shared" si="0"/>
        <v>0</v>
      </c>
    </row>
    <row r="22" spans="1:7" s="5" customFormat="1" x14ac:dyDescent="0.25">
      <c r="A22" s="4" t="s">
        <v>145</v>
      </c>
      <c r="B22" s="166" t="s">
        <v>230</v>
      </c>
      <c r="C22" s="167"/>
      <c r="D22" s="167"/>
      <c r="E22" s="168"/>
      <c r="F22" s="73">
        <v>0</v>
      </c>
      <c r="G22" s="81">
        <f t="shared" si="0"/>
        <v>0</v>
      </c>
    </row>
    <row r="23" spans="1:7" s="5" customFormat="1" x14ac:dyDescent="0.25">
      <c r="A23" s="4" t="s">
        <v>147</v>
      </c>
      <c r="B23" s="166" t="s">
        <v>272</v>
      </c>
      <c r="C23" s="167"/>
      <c r="D23" s="167"/>
      <c r="E23" s="168"/>
      <c r="F23" s="73">
        <v>0</v>
      </c>
      <c r="G23" s="81">
        <f t="shared" si="0"/>
        <v>0</v>
      </c>
    </row>
    <row r="24" spans="1:7" s="5" customFormat="1" x14ac:dyDescent="0.25">
      <c r="A24" s="4" t="s">
        <v>149</v>
      </c>
      <c r="B24" s="166" t="s">
        <v>229</v>
      </c>
      <c r="C24" s="167"/>
      <c r="D24" s="167"/>
      <c r="E24" s="168"/>
      <c r="F24" s="73">
        <v>0</v>
      </c>
      <c r="G24" s="81">
        <f t="shared" si="0"/>
        <v>0</v>
      </c>
    </row>
    <row r="25" spans="1:7" s="5" customFormat="1" ht="15.9" customHeight="1" x14ac:dyDescent="0.25">
      <c r="A25" s="4" t="s">
        <v>151</v>
      </c>
      <c r="B25" s="166" t="s">
        <v>228</v>
      </c>
      <c r="C25" s="167"/>
      <c r="D25" s="167"/>
      <c r="E25" s="168"/>
      <c r="F25" s="73">
        <v>0</v>
      </c>
      <c r="G25" s="81">
        <f t="shared" si="0"/>
        <v>0</v>
      </c>
    </row>
    <row r="26" spans="1:7" s="5" customFormat="1" ht="15.9" customHeight="1" x14ac:dyDescent="0.25">
      <c r="A26" s="4" t="s">
        <v>153</v>
      </c>
      <c r="B26" s="166" t="s">
        <v>227</v>
      </c>
      <c r="C26" s="167"/>
      <c r="D26" s="167"/>
      <c r="E26" s="168"/>
      <c r="F26" s="73">
        <v>0</v>
      </c>
      <c r="G26" s="81">
        <f t="shared" si="0"/>
        <v>0</v>
      </c>
    </row>
    <row r="27" spans="1:7" s="5" customFormat="1" ht="15.9" customHeight="1" x14ac:dyDescent="0.25">
      <c r="A27" s="4" t="s">
        <v>155</v>
      </c>
      <c r="B27" s="166" t="s">
        <v>226</v>
      </c>
      <c r="C27" s="167"/>
      <c r="D27" s="167"/>
      <c r="E27" s="168"/>
      <c r="F27" s="73">
        <v>0</v>
      </c>
      <c r="G27" s="81">
        <f t="shared" si="0"/>
        <v>0</v>
      </c>
    </row>
    <row r="28" spans="1:7" s="5" customFormat="1" ht="15.9" customHeight="1" x14ac:dyDescent="0.25">
      <c r="A28" s="4" t="s">
        <v>157</v>
      </c>
      <c r="B28" s="166" t="s">
        <v>225</v>
      </c>
      <c r="C28" s="167"/>
      <c r="D28" s="167"/>
      <c r="E28" s="168"/>
      <c r="F28" s="73">
        <v>0</v>
      </c>
      <c r="G28" s="81">
        <f t="shared" si="0"/>
        <v>0</v>
      </c>
    </row>
    <row r="29" spans="1:7" s="5" customFormat="1" x14ac:dyDescent="0.25">
      <c r="A29" s="4" t="s">
        <v>159</v>
      </c>
      <c r="B29" s="166" t="s">
        <v>274</v>
      </c>
      <c r="C29" s="167"/>
      <c r="D29" s="167"/>
      <c r="E29" s="168"/>
      <c r="F29" s="73">
        <v>0</v>
      </c>
      <c r="G29" s="81">
        <f t="shared" si="0"/>
        <v>0</v>
      </c>
    </row>
    <row r="30" spans="1:7" s="5" customFormat="1" ht="6" customHeight="1" x14ac:dyDescent="0.3">
      <c r="A30" s="7"/>
      <c r="B30" s="8"/>
      <c r="C30" s="8"/>
      <c r="D30" s="8"/>
      <c r="E30" s="8"/>
      <c r="F30" s="8"/>
      <c r="G30" s="9"/>
    </row>
    <row r="31" spans="1:7" ht="45" customHeight="1" x14ac:dyDescent="0.3">
      <c r="A31" s="2" t="s">
        <v>63</v>
      </c>
      <c r="B31" s="147" t="s">
        <v>64</v>
      </c>
      <c r="C31" s="148"/>
      <c r="D31" s="149"/>
      <c r="E31" s="150"/>
      <c r="F31" s="3" t="s">
        <v>94</v>
      </c>
      <c r="G31" s="3" t="s">
        <v>289</v>
      </c>
    </row>
    <row r="32" spans="1:7" s="12" customFormat="1" ht="18" customHeight="1" x14ac:dyDescent="0.3">
      <c r="A32" s="10" t="s">
        <v>5</v>
      </c>
      <c r="B32" s="11" t="s">
        <v>88</v>
      </c>
      <c r="C32" s="171" t="s">
        <v>288</v>
      </c>
      <c r="D32" s="154" t="s">
        <v>65</v>
      </c>
      <c r="E32" s="155"/>
      <c r="F32" s="160">
        <v>0</v>
      </c>
      <c r="G32" s="162">
        <f>2500*F32</f>
        <v>0</v>
      </c>
    </row>
    <row r="33" spans="1:7" s="5" customFormat="1" ht="29.4" customHeight="1" x14ac:dyDescent="0.3">
      <c r="A33" s="13"/>
      <c r="B33" s="14" t="s">
        <v>287</v>
      </c>
      <c r="C33" s="159"/>
      <c r="D33" s="156"/>
      <c r="E33" s="157"/>
      <c r="F33" s="161"/>
      <c r="G33" s="163"/>
    </row>
    <row r="34" spans="1:7" s="5" customFormat="1" ht="36.9" customHeight="1" thickBot="1" x14ac:dyDescent="0.35">
      <c r="A34" s="151" t="s">
        <v>290</v>
      </c>
      <c r="B34" s="151"/>
      <c r="C34" s="152"/>
      <c r="D34" s="151"/>
      <c r="E34" s="152"/>
      <c r="F34" s="151"/>
      <c r="G34" s="151"/>
    </row>
    <row r="35" spans="1:7" ht="26.1" customHeight="1" thickTop="1" thickBot="1" x14ac:dyDescent="0.4">
      <c r="A35" s="164" t="s">
        <v>278</v>
      </c>
      <c r="B35" s="165"/>
      <c r="C35" s="165"/>
      <c r="D35" s="165"/>
      <c r="E35" s="165"/>
      <c r="F35" s="165"/>
      <c r="G35" s="82">
        <f>SUM(G2:G29,G32)</f>
        <v>0</v>
      </c>
    </row>
    <row r="36" spans="1:7" ht="8.1" customHeight="1" thickTop="1" x14ac:dyDescent="0.3">
      <c r="A36" s="153"/>
      <c r="B36" s="153"/>
      <c r="C36" s="153"/>
      <c r="D36" s="153"/>
      <c r="E36" s="153"/>
      <c r="F36" s="153"/>
      <c r="G36" s="153"/>
    </row>
    <row r="37" spans="1:7" ht="21.9" customHeight="1" x14ac:dyDescent="0.3">
      <c r="A37" s="146" t="s">
        <v>96</v>
      </c>
      <c r="B37" s="146"/>
      <c r="C37" s="146" t="s">
        <v>91</v>
      </c>
      <c r="D37" s="146"/>
      <c r="E37" s="146"/>
      <c r="F37" s="146"/>
      <c r="G37" s="146"/>
    </row>
    <row r="38" spans="1:7" ht="21.9" customHeight="1" x14ac:dyDescent="0.3">
      <c r="A38" s="146" t="s">
        <v>95</v>
      </c>
      <c r="B38" s="146"/>
      <c r="C38" s="146" t="s">
        <v>92</v>
      </c>
      <c r="D38" s="146"/>
      <c r="E38" s="146"/>
      <c r="F38" s="146"/>
      <c r="G38" s="146"/>
    </row>
  </sheetData>
  <sheetProtection algorithmName="SHA-512" hashValue="GYOMscSqD2OTelRqgBXZiaVhsrQVsNXtJyG0LDTtxwpM2kyQVE6NlAtnHx2YNjdM5M75Em9i7QtPi3QGFw1W8g==" saltValue="I98bQO67qvn2lQ+nXE87Xw==" spinCount="100000" sheet="1" selectLockedCells="1"/>
  <mergeCells count="41">
    <mergeCell ref="B23:E23"/>
    <mergeCell ref="B12:E12"/>
    <mergeCell ref="B1:E1"/>
    <mergeCell ref="B2:E2"/>
    <mergeCell ref="B3:E3"/>
    <mergeCell ref="B4:E4"/>
    <mergeCell ref="B5:E5"/>
    <mergeCell ref="B6:E6"/>
    <mergeCell ref="B7:E7"/>
    <mergeCell ref="B8:E8"/>
    <mergeCell ref="B9:E9"/>
    <mergeCell ref="B10:E10"/>
    <mergeCell ref="B11:E11"/>
    <mergeCell ref="B18:E18"/>
    <mergeCell ref="B19:E19"/>
    <mergeCell ref="B20:E20"/>
    <mergeCell ref="B21:E21"/>
    <mergeCell ref="B22:E22"/>
    <mergeCell ref="B13:E13"/>
    <mergeCell ref="B14:E14"/>
    <mergeCell ref="B15:E15"/>
    <mergeCell ref="B16:E16"/>
    <mergeCell ref="B17:E17"/>
    <mergeCell ref="B31:E31"/>
    <mergeCell ref="C32:C33"/>
    <mergeCell ref="D32:E33"/>
    <mergeCell ref="F32:F33"/>
    <mergeCell ref="B24:E24"/>
    <mergeCell ref="B25:E25"/>
    <mergeCell ref="B26:E26"/>
    <mergeCell ref="B27:E27"/>
    <mergeCell ref="B28:E28"/>
    <mergeCell ref="B29:E29"/>
    <mergeCell ref="A38:B38"/>
    <mergeCell ref="C38:G38"/>
    <mergeCell ref="G32:G33"/>
    <mergeCell ref="A34:G34"/>
    <mergeCell ref="A36:G36"/>
    <mergeCell ref="A37:B37"/>
    <mergeCell ref="C37:G37"/>
    <mergeCell ref="A35:F35"/>
  </mergeCells>
  <pageMargins left="0.25" right="0.25" top="0.97916666666666663" bottom="0.75" header="0.3" footer="0.3"/>
  <pageSetup orientation="landscape" r:id="rId1"/>
  <headerFooter>
    <oddHeader>&amp;C&amp;"Arial,Bold"&amp;12SCHEDULE OF PRICES FOR
LANDSCAPE MAINTENANCE SERVICES FOR RMD141/241 MEDIANS
&amp;13OPTION YEAR 1&amp;R&amp;"Arial,Bold"&amp;13FORM PW-2.2A</oddHeader>
    <oddFooter>&amp;CPage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3162-4E87-4591-B318-064A0CEF3B44}">
  <dimension ref="A1:G38"/>
  <sheetViews>
    <sheetView view="pageLayout" zoomScaleNormal="100" zoomScaleSheetLayoutView="110" workbookViewId="0">
      <selection activeCell="F32" sqref="F32:F33"/>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39.75" customHeight="1" x14ac:dyDescent="0.3">
      <c r="A1" s="2" t="s">
        <v>59</v>
      </c>
      <c r="B1" s="169" t="s">
        <v>60</v>
      </c>
      <c r="C1" s="169"/>
      <c r="D1" s="169"/>
      <c r="E1" s="169"/>
      <c r="F1" s="3" t="s">
        <v>90</v>
      </c>
      <c r="G1" s="3" t="s">
        <v>93</v>
      </c>
    </row>
    <row r="2" spans="1:7" s="5" customFormat="1" x14ac:dyDescent="0.25">
      <c r="A2" s="4" t="s">
        <v>5</v>
      </c>
      <c r="B2" s="166" t="s">
        <v>245</v>
      </c>
      <c r="C2" s="167"/>
      <c r="D2" s="167"/>
      <c r="E2" s="168"/>
      <c r="F2" s="73">
        <v>0</v>
      </c>
      <c r="G2" s="81">
        <f t="shared" ref="G2:G29" si="0">F2*12</f>
        <v>0</v>
      </c>
    </row>
    <row r="3" spans="1:7" s="6" customFormat="1" ht="16.5" customHeight="1" x14ac:dyDescent="0.25">
      <c r="A3" s="4" t="s">
        <v>7</v>
      </c>
      <c r="B3" s="166" t="s">
        <v>246</v>
      </c>
      <c r="C3" s="167"/>
      <c r="D3" s="167"/>
      <c r="E3" s="168"/>
      <c r="F3" s="73">
        <v>0</v>
      </c>
      <c r="G3" s="81">
        <f t="shared" si="0"/>
        <v>0</v>
      </c>
    </row>
    <row r="4" spans="1:7" s="5" customFormat="1" ht="15.9" customHeight="1" x14ac:dyDescent="0.25">
      <c r="A4" s="4" t="s">
        <v>9</v>
      </c>
      <c r="B4" s="166" t="s">
        <v>244</v>
      </c>
      <c r="C4" s="167"/>
      <c r="D4" s="167"/>
      <c r="E4" s="168"/>
      <c r="F4" s="73">
        <v>0</v>
      </c>
      <c r="G4" s="81">
        <f t="shared" si="0"/>
        <v>0</v>
      </c>
    </row>
    <row r="5" spans="1:7" s="5" customFormat="1" x14ac:dyDescent="0.25">
      <c r="A5" s="4" t="s">
        <v>11</v>
      </c>
      <c r="B5" s="166" t="s">
        <v>243</v>
      </c>
      <c r="C5" s="167"/>
      <c r="D5" s="167"/>
      <c r="E5" s="168"/>
      <c r="F5" s="73">
        <v>0</v>
      </c>
      <c r="G5" s="81">
        <f t="shared" si="0"/>
        <v>0</v>
      </c>
    </row>
    <row r="6" spans="1:7" s="5" customFormat="1" x14ac:dyDescent="0.25">
      <c r="A6" s="4" t="s">
        <v>13</v>
      </c>
      <c r="B6" s="166" t="s">
        <v>242</v>
      </c>
      <c r="C6" s="167"/>
      <c r="D6" s="167"/>
      <c r="E6" s="168"/>
      <c r="F6" s="73">
        <v>0</v>
      </c>
      <c r="G6" s="81">
        <f t="shared" si="0"/>
        <v>0</v>
      </c>
    </row>
    <row r="7" spans="1:7" s="5" customFormat="1" ht="15.9" customHeight="1" x14ac:dyDescent="0.25">
      <c r="A7" s="4" t="s">
        <v>20</v>
      </c>
      <c r="B7" s="166" t="s">
        <v>291</v>
      </c>
      <c r="C7" s="167"/>
      <c r="D7" s="167"/>
      <c r="E7" s="168"/>
      <c r="F7" s="73">
        <v>0</v>
      </c>
      <c r="G7" s="81">
        <f t="shared" si="0"/>
        <v>0</v>
      </c>
    </row>
    <row r="8" spans="1:7" s="5" customFormat="1" ht="15.9" customHeight="1" x14ac:dyDescent="0.25">
      <c r="A8" s="4" t="s">
        <v>22</v>
      </c>
      <c r="B8" s="166" t="s">
        <v>292</v>
      </c>
      <c r="C8" s="167"/>
      <c r="D8" s="167"/>
      <c r="E8" s="168"/>
      <c r="F8" s="73">
        <v>0</v>
      </c>
      <c r="G8" s="81">
        <f t="shared" si="0"/>
        <v>0</v>
      </c>
    </row>
    <row r="9" spans="1:7" s="5" customFormat="1" ht="15.9" customHeight="1" x14ac:dyDescent="0.25">
      <c r="A9" s="4" t="s">
        <v>25</v>
      </c>
      <c r="B9" s="166" t="s">
        <v>241</v>
      </c>
      <c r="C9" s="167"/>
      <c r="D9" s="167"/>
      <c r="E9" s="168"/>
      <c r="F9" s="73">
        <v>0</v>
      </c>
      <c r="G9" s="81">
        <f t="shared" si="0"/>
        <v>0</v>
      </c>
    </row>
    <row r="10" spans="1:7" s="5" customFormat="1" x14ac:dyDescent="0.25">
      <c r="A10" s="4" t="s">
        <v>29</v>
      </c>
      <c r="B10" s="166" t="s">
        <v>240</v>
      </c>
      <c r="C10" s="167"/>
      <c r="D10" s="167"/>
      <c r="E10" s="168"/>
      <c r="F10" s="73">
        <v>0</v>
      </c>
      <c r="G10" s="81">
        <f t="shared" si="0"/>
        <v>0</v>
      </c>
    </row>
    <row r="11" spans="1:7" s="6" customFormat="1" ht="16.5" customHeight="1" x14ac:dyDescent="0.25">
      <c r="A11" s="4" t="s">
        <v>30</v>
      </c>
      <c r="B11" s="166" t="s">
        <v>239</v>
      </c>
      <c r="C11" s="167"/>
      <c r="D11" s="167"/>
      <c r="E11" s="168"/>
      <c r="F11" s="73">
        <v>0</v>
      </c>
      <c r="G11" s="81">
        <f t="shared" si="0"/>
        <v>0</v>
      </c>
    </row>
    <row r="12" spans="1:7" s="5" customFormat="1" ht="15.9" customHeight="1" x14ac:dyDescent="0.25">
      <c r="A12" s="4" t="s">
        <v>32</v>
      </c>
      <c r="B12" s="166" t="s">
        <v>238</v>
      </c>
      <c r="C12" s="167"/>
      <c r="D12" s="167"/>
      <c r="E12" s="168"/>
      <c r="F12" s="73">
        <v>0</v>
      </c>
      <c r="G12" s="81">
        <f t="shared" si="0"/>
        <v>0</v>
      </c>
    </row>
    <row r="13" spans="1:7" s="5" customFormat="1" x14ac:dyDescent="0.25">
      <c r="A13" s="4" t="s">
        <v>33</v>
      </c>
      <c r="B13" s="170" t="s">
        <v>237</v>
      </c>
      <c r="C13" s="167"/>
      <c r="D13" s="167"/>
      <c r="E13" s="168"/>
      <c r="F13" s="73">
        <v>0</v>
      </c>
      <c r="G13" s="81">
        <f t="shared" si="0"/>
        <v>0</v>
      </c>
    </row>
    <row r="14" spans="1:7" s="5" customFormat="1" x14ac:dyDescent="0.25">
      <c r="A14" s="4" t="s">
        <v>35</v>
      </c>
      <c r="B14" s="166" t="s">
        <v>236</v>
      </c>
      <c r="C14" s="167"/>
      <c r="D14" s="167"/>
      <c r="E14" s="168"/>
      <c r="F14" s="73">
        <v>0</v>
      </c>
      <c r="G14" s="81">
        <f t="shared" si="0"/>
        <v>0</v>
      </c>
    </row>
    <row r="15" spans="1:7" s="5" customFormat="1" x14ac:dyDescent="0.25">
      <c r="A15" s="4" t="s">
        <v>36</v>
      </c>
      <c r="B15" s="166" t="s">
        <v>250</v>
      </c>
      <c r="C15" s="167"/>
      <c r="D15" s="167"/>
      <c r="E15" s="168"/>
      <c r="F15" s="73">
        <v>0</v>
      </c>
      <c r="G15" s="81">
        <f t="shared" si="0"/>
        <v>0</v>
      </c>
    </row>
    <row r="16" spans="1:7" s="5" customFormat="1" ht="15.9" customHeight="1" x14ac:dyDescent="0.25">
      <c r="A16" s="4" t="s">
        <v>40</v>
      </c>
      <c r="B16" s="166" t="s">
        <v>293</v>
      </c>
      <c r="C16" s="167"/>
      <c r="D16" s="167"/>
      <c r="E16" s="168"/>
      <c r="F16" s="73">
        <v>0</v>
      </c>
      <c r="G16" s="81">
        <f t="shared" si="0"/>
        <v>0</v>
      </c>
    </row>
    <row r="17" spans="1:7" s="5" customFormat="1" ht="15.9" customHeight="1" x14ac:dyDescent="0.25">
      <c r="A17" s="4" t="s">
        <v>61</v>
      </c>
      <c r="B17" s="166" t="s">
        <v>235</v>
      </c>
      <c r="C17" s="167"/>
      <c r="D17" s="167"/>
      <c r="E17" s="168"/>
      <c r="F17" s="73">
        <v>0</v>
      </c>
      <c r="G17" s="81">
        <f t="shared" si="0"/>
        <v>0</v>
      </c>
    </row>
    <row r="18" spans="1:7" s="5" customFormat="1" ht="15.9" customHeight="1" x14ac:dyDescent="0.25">
      <c r="A18" s="4" t="s">
        <v>62</v>
      </c>
      <c r="B18" s="166" t="s">
        <v>233</v>
      </c>
      <c r="C18" s="167"/>
      <c r="D18" s="167"/>
      <c r="E18" s="168"/>
      <c r="F18" s="73">
        <v>0</v>
      </c>
      <c r="G18" s="81">
        <f t="shared" si="0"/>
        <v>0</v>
      </c>
    </row>
    <row r="19" spans="1:7" s="5" customFormat="1" x14ac:dyDescent="0.25">
      <c r="A19" s="4" t="s">
        <v>76</v>
      </c>
      <c r="B19" s="166" t="s">
        <v>273</v>
      </c>
      <c r="C19" s="167"/>
      <c r="D19" s="167"/>
      <c r="E19" s="168"/>
      <c r="F19" s="73">
        <v>0</v>
      </c>
      <c r="G19" s="81">
        <f t="shared" si="0"/>
        <v>0</v>
      </c>
    </row>
    <row r="20" spans="1:7" s="6" customFormat="1" ht="16.5" customHeight="1" x14ac:dyDescent="0.25">
      <c r="A20" s="4" t="s">
        <v>78</v>
      </c>
      <c r="B20" s="166" t="s">
        <v>232</v>
      </c>
      <c r="C20" s="167"/>
      <c r="D20" s="167"/>
      <c r="E20" s="168"/>
      <c r="F20" s="73">
        <v>0</v>
      </c>
      <c r="G20" s="81">
        <f t="shared" si="0"/>
        <v>0</v>
      </c>
    </row>
    <row r="21" spans="1:7" s="5" customFormat="1" ht="15.9" customHeight="1" x14ac:dyDescent="0.25">
      <c r="A21" s="4" t="s">
        <v>143</v>
      </c>
      <c r="B21" s="166" t="s">
        <v>231</v>
      </c>
      <c r="C21" s="167"/>
      <c r="D21" s="167"/>
      <c r="E21" s="168"/>
      <c r="F21" s="73">
        <v>0</v>
      </c>
      <c r="G21" s="81">
        <f t="shared" si="0"/>
        <v>0</v>
      </c>
    </row>
    <row r="22" spans="1:7" s="5" customFormat="1" x14ac:dyDescent="0.25">
      <c r="A22" s="4" t="s">
        <v>145</v>
      </c>
      <c r="B22" s="166" t="s">
        <v>230</v>
      </c>
      <c r="C22" s="167"/>
      <c r="D22" s="167"/>
      <c r="E22" s="168"/>
      <c r="F22" s="73">
        <v>0</v>
      </c>
      <c r="G22" s="81">
        <f t="shared" si="0"/>
        <v>0</v>
      </c>
    </row>
    <row r="23" spans="1:7" s="5" customFormat="1" x14ac:dyDescent="0.25">
      <c r="A23" s="4" t="s">
        <v>147</v>
      </c>
      <c r="B23" s="166" t="s">
        <v>272</v>
      </c>
      <c r="C23" s="167"/>
      <c r="D23" s="167"/>
      <c r="E23" s="168"/>
      <c r="F23" s="73">
        <v>0</v>
      </c>
      <c r="G23" s="81">
        <f t="shared" si="0"/>
        <v>0</v>
      </c>
    </row>
    <row r="24" spans="1:7" s="5" customFormat="1" x14ac:dyDescent="0.25">
      <c r="A24" s="4" t="s">
        <v>149</v>
      </c>
      <c r="B24" s="166" t="s">
        <v>229</v>
      </c>
      <c r="C24" s="167"/>
      <c r="D24" s="167"/>
      <c r="E24" s="168"/>
      <c r="F24" s="73">
        <v>0</v>
      </c>
      <c r="G24" s="81">
        <f t="shared" si="0"/>
        <v>0</v>
      </c>
    </row>
    <row r="25" spans="1:7" s="5" customFormat="1" ht="15.9" customHeight="1" x14ac:dyDescent="0.25">
      <c r="A25" s="4" t="s">
        <v>151</v>
      </c>
      <c r="B25" s="166" t="s">
        <v>228</v>
      </c>
      <c r="C25" s="167"/>
      <c r="D25" s="167"/>
      <c r="E25" s="168"/>
      <c r="F25" s="73">
        <v>0</v>
      </c>
      <c r="G25" s="81">
        <f t="shared" si="0"/>
        <v>0</v>
      </c>
    </row>
    <row r="26" spans="1:7" s="5" customFormat="1" ht="15.9" customHeight="1" x14ac:dyDescent="0.25">
      <c r="A26" s="4" t="s">
        <v>153</v>
      </c>
      <c r="B26" s="166" t="s">
        <v>227</v>
      </c>
      <c r="C26" s="167"/>
      <c r="D26" s="167"/>
      <c r="E26" s="168"/>
      <c r="F26" s="73">
        <v>0</v>
      </c>
      <c r="G26" s="81">
        <f t="shared" si="0"/>
        <v>0</v>
      </c>
    </row>
    <row r="27" spans="1:7" s="5" customFormat="1" ht="15.9" customHeight="1" x14ac:dyDescent="0.25">
      <c r="A27" s="4" t="s">
        <v>155</v>
      </c>
      <c r="B27" s="166" t="s">
        <v>226</v>
      </c>
      <c r="C27" s="167"/>
      <c r="D27" s="167"/>
      <c r="E27" s="168"/>
      <c r="F27" s="73">
        <v>0</v>
      </c>
      <c r="G27" s="81">
        <f t="shared" si="0"/>
        <v>0</v>
      </c>
    </row>
    <row r="28" spans="1:7" s="5" customFormat="1" ht="15.9" customHeight="1" x14ac:dyDescent="0.25">
      <c r="A28" s="4" t="s">
        <v>157</v>
      </c>
      <c r="B28" s="166" t="s">
        <v>225</v>
      </c>
      <c r="C28" s="167"/>
      <c r="D28" s="167"/>
      <c r="E28" s="168"/>
      <c r="F28" s="73">
        <v>0</v>
      </c>
      <c r="G28" s="81">
        <f t="shared" si="0"/>
        <v>0</v>
      </c>
    </row>
    <row r="29" spans="1:7" s="5" customFormat="1" x14ac:dyDescent="0.25">
      <c r="A29" s="4" t="s">
        <v>159</v>
      </c>
      <c r="B29" s="166" t="s">
        <v>274</v>
      </c>
      <c r="C29" s="167"/>
      <c r="D29" s="167"/>
      <c r="E29" s="168"/>
      <c r="F29" s="73">
        <v>0</v>
      </c>
      <c r="G29" s="81">
        <f t="shared" si="0"/>
        <v>0</v>
      </c>
    </row>
    <row r="30" spans="1:7" s="5" customFormat="1" ht="6" customHeight="1" x14ac:dyDescent="0.3">
      <c r="A30" s="7"/>
      <c r="B30" s="8"/>
      <c r="C30" s="8"/>
      <c r="D30" s="8"/>
      <c r="E30" s="8"/>
      <c r="F30" s="8"/>
      <c r="G30" s="9"/>
    </row>
    <row r="31" spans="1:7" ht="45" customHeight="1" x14ac:dyDescent="0.3">
      <c r="A31" s="2" t="s">
        <v>63</v>
      </c>
      <c r="B31" s="147" t="s">
        <v>64</v>
      </c>
      <c r="C31" s="148"/>
      <c r="D31" s="149"/>
      <c r="E31" s="150"/>
      <c r="F31" s="3" t="s">
        <v>94</v>
      </c>
      <c r="G31" s="3" t="s">
        <v>289</v>
      </c>
    </row>
    <row r="32" spans="1:7" s="12" customFormat="1" ht="18" customHeight="1" x14ac:dyDescent="0.3">
      <c r="A32" s="10" t="s">
        <v>5</v>
      </c>
      <c r="B32" s="11" t="s">
        <v>88</v>
      </c>
      <c r="C32" s="171" t="s">
        <v>288</v>
      </c>
      <c r="D32" s="154" t="s">
        <v>65</v>
      </c>
      <c r="E32" s="155"/>
      <c r="F32" s="160">
        <v>0</v>
      </c>
      <c r="G32" s="162">
        <f>2500*F32</f>
        <v>0</v>
      </c>
    </row>
    <row r="33" spans="1:7" s="5" customFormat="1" ht="29.4" customHeight="1" x14ac:dyDescent="0.3">
      <c r="A33" s="13"/>
      <c r="B33" s="14" t="s">
        <v>287</v>
      </c>
      <c r="C33" s="159"/>
      <c r="D33" s="156"/>
      <c r="E33" s="157"/>
      <c r="F33" s="161"/>
      <c r="G33" s="163"/>
    </row>
    <row r="34" spans="1:7" s="5" customFormat="1" ht="36.9" customHeight="1" thickBot="1" x14ac:dyDescent="0.35">
      <c r="A34" s="151" t="s">
        <v>290</v>
      </c>
      <c r="B34" s="151"/>
      <c r="C34" s="152"/>
      <c r="D34" s="151"/>
      <c r="E34" s="152"/>
      <c r="F34" s="151"/>
      <c r="G34" s="151"/>
    </row>
    <row r="35" spans="1:7" ht="26.1" customHeight="1" thickTop="1" thickBot="1" x14ac:dyDescent="0.4">
      <c r="A35" s="164" t="s">
        <v>279</v>
      </c>
      <c r="B35" s="165"/>
      <c r="C35" s="165"/>
      <c r="D35" s="165"/>
      <c r="E35" s="165"/>
      <c r="F35" s="165"/>
      <c r="G35" s="82">
        <f>SUM(G2:G29,G32)</f>
        <v>0</v>
      </c>
    </row>
    <row r="36" spans="1:7" ht="8.1" customHeight="1" thickTop="1" x14ac:dyDescent="0.3">
      <c r="A36" s="153"/>
      <c r="B36" s="153"/>
      <c r="C36" s="153"/>
      <c r="D36" s="153"/>
      <c r="E36" s="153"/>
      <c r="F36" s="153"/>
      <c r="G36" s="153"/>
    </row>
    <row r="37" spans="1:7" ht="21.9" customHeight="1" x14ac:dyDescent="0.3">
      <c r="A37" s="146" t="s">
        <v>96</v>
      </c>
      <c r="B37" s="146"/>
      <c r="C37" s="146" t="s">
        <v>91</v>
      </c>
      <c r="D37" s="146"/>
      <c r="E37" s="146"/>
      <c r="F37" s="146"/>
      <c r="G37" s="146"/>
    </row>
    <row r="38" spans="1:7" ht="21.9" customHeight="1" x14ac:dyDescent="0.3">
      <c r="A38" s="146" t="s">
        <v>95</v>
      </c>
      <c r="B38" s="146"/>
      <c r="C38" s="146" t="s">
        <v>92</v>
      </c>
      <c r="D38" s="146"/>
      <c r="E38" s="146"/>
      <c r="F38" s="146"/>
      <c r="G38" s="146"/>
    </row>
  </sheetData>
  <sheetProtection algorithmName="SHA-512" hashValue="fNLZkXqG1qYYFP1OKaNLRXOH8o/Zl5SoEco3ZRvRxKzKr4WD2xJ1IWRH/KhGAYF2ecqu8qJ2/T8v2R5nCZT8lg==" saltValue="IdIGMLhC6SLWPLvW/RYm8g==" spinCount="100000" sheet="1" selectLockedCells="1"/>
  <mergeCells count="41">
    <mergeCell ref="B23:E23"/>
    <mergeCell ref="B12:E12"/>
    <mergeCell ref="B1:E1"/>
    <mergeCell ref="B2:E2"/>
    <mergeCell ref="B3:E3"/>
    <mergeCell ref="B4:E4"/>
    <mergeCell ref="B5:E5"/>
    <mergeCell ref="B6:E6"/>
    <mergeCell ref="B7:E7"/>
    <mergeCell ref="B8:E8"/>
    <mergeCell ref="B9:E9"/>
    <mergeCell ref="B10:E10"/>
    <mergeCell ref="B11:E11"/>
    <mergeCell ref="B18:E18"/>
    <mergeCell ref="B19:E19"/>
    <mergeCell ref="B20:E20"/>
    <mergeCell ref="B21:E21"/>
    <mergeCell ref="B22:E22"/>
    <mergeCell ref="B13:E13"/>
    <mergeCell ref="B14:E14"/>
    <mergeCell ref="B15:E15"/>
    <mergeCell ref="B16:E16"/>
    <mergeCell ref="B17:E17"/>
    <mergeCell ref="B31:E31"/>
    <mergeCell ref="C32:C33"/>
    <mergeCell ref="D32:E33"/>
    <mergeCell ref="F32:F33"/>
    <mergeCell ref="B24:E24"/>
    <mergeCell ref="B25:E25"/>
    <mergeCell ref="B26:E26"/>
    <mergeCell ref="B27:E27"/>
    <mergeCell ref="B28:E28"/>
    <mergeCell ref="B29:E29"/>
    <mergeCell ref="A38:B38"/>
    <mergeCell ref="C38:G38"/>
    <mergeCell ref="G32:G33"/>
    <mergeCell ref="A34:G34"/>
    <mergeCell ref="A36:G36"/>
    <mergeCell ref="A37:B37"/>
    <mergeCell ref="C37:G37"/>
    <mergeCell ref="A35:F35"/>
  </mergeCells>
  <pageMargins left="0.25" right="0.25" top="0.97916666666666663" bottom="0.75" header="0.3" footer="0.3"/>
  <pageSetup orientation="landscape" r:id="rId1"/>
  <headerFooter>
    <oddHeader>&amp;C&amp;"Arial,Bold"&amp;12SCHEDULE OF PRICES FOR
LANDSCAPE MAINTENANCE SERVICES FOR RMD141/241 MEDIANS
&amp;13OPTION YEAR 2&amp;R&amp;"Arial,Bold"&amp;13FORM PW-2.2A</oddHeader>
    <oddFooter>&amp;CPage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963CC-CC0F-4110-B319-79D0AEDCF4ED}">
  <dimension ref="A1:G38"/>
  <sheetViews>
    <sheetView view="pageLayout" zoomScaleNormal="100" zoomScaleSheetLayoutView="110" workbookViewId="0">
      <selection activeCell="F32" sqref="F32:F33"/>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39.75" customHeight="1" x14ac:dyDescent="0.3">
      <c r="A1" s="2" t="s">
        <v>59</v>
      </c>
      <c r="B1" s="169" t="s">
        <v>60</v>
      </c>
      <c r="C1" s="169"/>
      <c r="D1" s="169"/>
      <c r="E1" s="169"/>
      <c r="F1" s="3" t="s">
        <v>90</v>
      </c>
      <c r="G1" s="3" t="s">
        <v>93</v>
      </c>
    </row>
    <row r="2" spans="1:7" s="5" customFormat="1" x14ac:dyDescent="0.25">
      <c r="A2" s="4" t="s">
        <v>5</v>
      </c>
      <c r="B2" s="166" t="s">
        <v>245</v>
      </c>
      <c r="C2" s="167"/>
      <c r="D2" s="167"/>
      <c r="E2" s="168"/>
      <c r="F2" s="73">
        <v>0</v>
      </c>
      <c r="G2" s="81">
        <f t="shared" ref="G2:G29" si="0">F2*12</f>
        <v>0</v>
      </c>
    </row>
    <row r="3" spans="1:7" s="6" customFormat="1" ht="16.5" customHeight="1" x14ac:dyDescent="0.25">
      <c r="A3" s="4" t="s">
        <v>7</v>
      </c>
      <c r="B3" s="166" t="s">
        <v>246</v>
      </c>
      <c r="C3" s="167"/>
      <c r="D3" s="167"/>
      <c r="E3" s="168"/>
      <c r="F3" s="73">
        <v>0</v>
      </c>
      <c r="G3" s="81">
        <f t="shared" si="0"/>
        <v>0</v>
      </c>
    </row>
    <row r="4" spans="1:7" s="5" customFormat="1" ht="15.9" customHeight="1" x14ac:dyDescent="0.25">
      <c r="A4" s="4" t="s">
        <v>9</v>
      </c>
      <c r="B4" s="166" t="s">
        <v>244</v>
      </c>
      <c r="C4" s="167"/>
      <c r="D4" s="167"/>
      <c r="E4" s="168"/>
      <c r="F4" s="73">
        <v>0</v>
      </c>
      <c r="G4" s="81">
        <f t="shared" si="0"/>
        <v>0</v>
      </c>
    </row>
    <row r="5" spans="1:7" s="5" customFormat="1" x14ac:dyDescent="0.25">
      <c r="A5" s="4" t="s">
        <v>11</v>
      </c>
      <c r="B5" s="166" t="s">
        <v>243</v>
      </c>
      <c r="C5" s="167"/>
      <c r="D5" s="167"/>
      <c r="E5" s="168"/>
      <c r="F5" s="73">
        <v>0</v>
      </c>
      <c r="G5" s="81">
        <f t="shared" si="0"/>
        <v>0</v>
      </c>
    </row>
    <row r="6" spans="1:7" s="5" customFormat="1" x14ac:dyDescent="0.25">
      <c r="A6" s="4" t="s">
        <v>13</v>
      </c>
      <c r="B6" s="166" t="s">
        <v>242</v>
      </c>
      <c r="C6" s="167"/>
      <c r="D6" s="167"/>
      <c r="E6" s="168"/>
      <c r="F6" s="73">
        <v>0</v>
      </c>
      <c r="G6" s="81">
        <f t="shared" si="0"/>
        <v>0</v>
      </c>
    </row>
    <row r="7" spans="1:7" s="5" customFormat="1" ht="15.9" customHeight="1" x14ac:dyDescent="0.25">
      <c r="A7" s="4" t="s">
        <v>20</v>
      </c>
      <c r="B7" s="166" t="s">
        <v>291</v>
      </c>
      <c r="C7" s="167"/>
      <c r="D7" s="167"/>
      <c r="E7" s="168"/>
      <c r="F7" s="73">
        <v>0</v>
      </c>
      <c r="G7" s="81">
        <f t="shared" si="0"/>
        <v>0</v>
      </c>
    </row>
    <row r="8" spans="1:7" s="5" customFormat="1" ht="15.9" customHeight="1" x14ac:dyDescent="0.25">
      <c r="A8" s="4" t="s">
        <v>22</v>
      </c>
      <c r="B8" s="166" t="s">
        <v>292</v>
      </c>
      <c r="C8" s="167"/>
      <c r="D8" s="167"/>
      <c r="E8" s="168"/>
      <c r="F8" s="73">
        <v>0</v>
      </c>
      <c r="G8" s="81">
        <f t="shared" si="0"/>
        <v>0</v>
      </c>
    </row>
    <row r="9" spans="1:7" s="5" customFormat="1" ht="15.9" customHeight="1" x14ac:dyDescent="0.25">
      <c r="A9" s="4" t="s">
        <v>25</v>
      </c>
      <c r="B9" s="166" t="s">
        <v>241</v>
      </c>
      <c r="C9" s="167"/>
      <c r="D9" s="167"/>
      <c r="E9" s="168"/>
      <c r="F9" s="73">
        <v>0</v>
      </c>
      <c r="G9" s="81">
        <f t="shared" si="0"/>
        <v>0</v>
      </c>
    </row>
    <row r="10" spans="1:7" s="5" customFormat="1" x14ac:dyDescent="0.25">
      <c r="A10" s="4" t="s">
        <v>29</v>
      </c>
      <c r="B10" s="166" t="s">
        <v>240</v>
      </c>
      <c r="C10" s="167"/>
      <c r="D10" s="167"/>
      <c r="E10" s="168"/>
      <c r="F10" s="73">
        <v>0</v>
      </c>
      <c r="G10" s="81">
        <f t="shared" si="0"/>
        <v>0</v>
      </c>
    </row>
    <row r="11" spans="1:7" s="6" customFormat="1" ht="16.5" customHeight="1" x14ac:dyDescent="0.25">
      <c r="A11" s="4" t="s">
        <v>30</v>
      </c>
      <c r="B11" s="166" t="s">
        <v>239</v>
      </c>
      <c r="C11" s="167"/>
      <c r="D11" s="167"/>
      <c r="E11" s="168"/>
      <c r="F11" s="73">
        <v>0</v>
      </c>
      <c r="G11" s="81">
        <f t="shared" si="0"/>
        <v>0</v>
      </c>
    </row>
    <row r="12" spans="1:7" s="5" customFormat="1" ht="15.9" customHeight="1" x14ac:dyDescent="0.25">
      <c r="A12" s="4" t="s">
        <v>32</v>
      </c>
      <c r="B12" s="166" t="s">
        <v>238</v>
      </c>
      <c r="C12" s="167"/>
      <c r="D12" s="167"/>
      <c r="E12" s="168"/>
      <c r="F12" s="73">
        <v>0</v>
      </c>
      <c r="G12" s="81">
        <f t="shared" si="0"/>
        <v>0</v>
      </c>
    </row>
    <row r="13" spans="1:7" s="5" customFormat="1" x14ac:dyDescent="0.25">
      <c r="A13" s="4" t="s">
        <v>33</v>
      </c>
      <c r="B13" s="170" t="s">
        <v>237</v>
      </c>
      <c r="C13" s="167"/>
      <c r="D13" s="167"/>
      <c r="E13" s="168"/>
      <c r="F13" s="73">
        <v>0</v>
      </c>
      <c r="G13" s="81">
        <f t="shared" si="0"/>
        <v>0</v>
      </c>
    </row>
    <row r="14" spans="1:7" s="5" customFormat="1" x14ac:dyDescent="0.25">
      <c r="A14" s="4" t="s">
        <v>35</v>
      </c>
      <c r="B14" s="166" t="s">
        <v>236</v>
      </c>
      <c r="C14" s="167"/>
      <c r="D14" s="167"/>
      <c r="E14" s="168"/>
      <c r="F14" s="73">
        <v>0</v>
      </c>
      <c r="G14" s="81">
        <f t="shared" si="0"/>
        <v>0</v>
      </c>
    </row>
    <row r="15" spans="1:7" s="5" customFormat="1" x14ac:dyDescent="0.25">
      <c r="A15" s="4" t="s">
        <v>36</v>
      </c>
      <c r="B15" s="166" t="s">
        <v>250</v>
      </c>
      <c r="C15" s="167"/>
      <c r="D15" s="167"/>
      <c r="E15" s="168"/>
      <c r="F15" s="73">
        <v>0</v>
      </c>
      <c r="G15" s="81">
        <f t="shared" si="0"/>
        <v>0</v>
      </c>
    </row>
    <row r="16" spans="1:7" s="5" customFormat="1" ht="15.9" customHeight="1" x14ac:dyDescent="0.25">
      <c r="A16" s="4" t="s">
        <v>40</v>
      </c>
      <c r="B16" s="166" t="s">
        <v>293</v>
      </c>
      <c r="C16" s="167"/>
      <c r="D16" s="167"/>
      <c r="E16" s="168"/>
      <c r="F16" s="73">
        <v>0</v>
      </c>
      <c r="G16" s="81">
        <f t="shared" si="0"/>
        <v>0</v>
      </c>
    </row>
    <row r="17" spans="1:7" s="5" customFormat="1" ht="15.9" customHeight="1" x14ac:dyDescent="0.25">
      <c r="A17" s="4" t="s">
        <v>61</v>
      </c>
      <c r="B17" s="166" t="s">
        <v>235</v>
      </c>
      <c r="C17" s="167"/>
      <c r="D17" s="167"/>
      <c r="E17" s="168"/>
      <c r="F17" s="73">
        <v>0</v>
      </c>
      <c r="G17" s="81">
        <f t="shared" si="0"/>
        <v>0</v>
      </c>
    </row>
    <row r="18" spans="1:7" s="5" customFormat="1" ht="15.9" customHeight="1" x14ac:dyDescent="0.25">
      <c r="A18" s="4" t="s">
        <v>62</v>
      </c>
      <c r="B18" s="166" t="s">
        <v>233</v>
      </c>
      <c r="C18" s="167"/>
      <c r="D18" s="167"/>
      <c r="E18" s="168"/>
      <c r="F18" s="73">
        <v>0</v>
      </c>
      <c r="G18" s="81">
        <f t="shared" si="0"/>
        <v>0</v>
      </c>
    </row>
    <row r="19" spans="1:7" s="5" customFormat="1" x14ac:dyDescent="0.25">
      <c r="A19" s="4" t="s">
        <v>76</v>
      </c>
      <c r="B19" s="166" t="s">
        <v>273</v>
      </c>
      <c r="C19" s="167"/>
      <c r="D19" s="167"/>
      <c r="E19" s="168"/>
      <c r="F19" s="73">
        <v>0</v>
      </c>
      <c r="G19" s="81">
        <f t="shared" si="0"/>
        <v>0</v>
      </c>
    </row>
    <row r="20" spans="1:7" s="6" customFormat="1" ht="16.5" customHeight="1" x14ac:dyDescent="0.25">
      <c r="A20" s="4" t="s">
        <v>78</v>
      </c>
      <c r="B20" s="166" t="s">
        <v>232</v>
      </c>
      <c r="C20" s="167"/>
      <c r="D20" s="167"/>
      <c r="E20" s="168"/>
      <c r="F20" s="73">
        <v>0</v>
      </c>
      <c r="G20" s="81">
        <f t="shared" si="0"/>
        <v>0</v>
      </c>
    </row>
    <row r="21" spans="1:7" s="5" customFormat="1" ht="15.9" customHeight="1" x14ac:dyDescent="0.25">
      <c r="A21" s="4" t="s">
        <v>143</v>
      </c>
      <c r="B21" s="166" t="s">
        <v>231</v>
      </c>
      <c r="C21" s="167"/>
      <c r="D21" s="167"/>
      <c r="E21" s="168"/>
      <c r="F21" s="73">
        <v>0</v>
      </c>
      <c r="G21" s="81">
        <f t="shared" si="0"/>
        <v>0</v>
      </c>
    </row>
    <row r="22" spans="1:7" s="5" customFormat="1" x14ac:dyDescent="0.25">
      <c r="A22" s="4" t="s">
        <v>145</v>
      </c>
      <c r="B22" s="166" t="s">
        <v>230</v>
      </c>
      <c r="C22" s="167"/>
      <c r="D22" s="167"/>
      <c r="E22" s="168"/>
      <c r="F22" s="73">
        <v>0</v>
      </c>
      <c r="G22" s="81">
        <f t="shared" si="0"/>
        <v>0</v>
      </c>
    </row>
    <row r="23" spans="1:7" s="5" customFormat="1" x14ac:dyDescent="0.25">
      <c r="A23" s="4" t="s">
        <v>147</v>
      </c>
      <c r="B23" s="166" t="s">
        <v>272</v>
      </c>
      <c r="C23" s="167"/>
      <c r="D23" s="167"/>
      <c r="E23" s="168"/>
      <c r="F23" s="73">
        <v>0</v>
      </c>
      <c r="G23" s="81">
        <f t="shared" si="0"/>
        <v>0</v>
      </c>
    </row>
    <row r="24" spans="1:7" s="5" customFormat="1" x14ac:dyDescent="0.25">
      <c r="A24" s="4" t="s">
        <v>149</v>
      </c>
      <c r="B24" s="166" t="s">
        <v>229</v>
      </c>
      <c r="C24" s="167"/>
      <c r="D24" s="167"/>
      <c r="E24" s="168"/>
      <c r="F24" s="73">
        <v>0</v>
      </c>
      <c r="G24" s="81">
        <f t="shared" si="0"/>
        <v>0</v>
      </c>
    </row>
    <row r="25" spans="1:7" s="5" customFormat="1" ht="15.9" customHeight="1" x14ac:dyDescent="0.25">
      <c r="A25" s="4" t="s">
        <v>151</v>
      </c>
      <c r="B25" s="166" t="s">
        <v>228</v>
      </c>
      <c r="C25" s="167"/>
      <c r="D25" s="167"/>
      <c r="E25" s="168"/>
      <c r="F25" s="73">
        <v>0</v>
      </c>
      <c r="G25" s="81">
        <f t="shared" si="0"/>
        <v>0</v>
      </c>
    </row>
    <row r="26" spans="1:7" s="5" customFormat="1" ht="15.9" customHeight="1" x14ac:dyDescent="0.25">
      <c r="A26" s="4" t="s">
        <v>153</v>
      </c>
      <c r="B26" s="166" t="s">
        <v>227</v>
      </c>
      <c r="C26" s="167"/>
      <c r="D26" s="167"/>
      <c r="E26" s="168"/>
      <c r="F26" s="73">
        <v>0</v>
      </c>
      <c r="G26" s="81">
        <f t="shared" si="0"/>
        <v>0</v>
      </c>
    </row>
    <row r="27" spans="1:7" s="5" customFormat="1" ht="15.9" customHeight="1" x14ac:dyDescent="0.25">
      <c r="A27" s="4" t="s">
        <v>155</v>
      </c>
      <c r="B27" s="166" t="s">
        <v>226</v>
      </c>
      <c r="C27" s="167"/>
      <c r="D27" s="167"/>
      <c r="E27" s="168"/>
      <c r="F27" s="73">
        <v>0</v>
      </c>
      <c r="G27" s="81">
        <f t="shared" si="0"/>
        <v>0</v>
      </c>
    </row>
    <row r="28" spans="1:7" s="5" customFormat="1" ht="15.9" customHeight="1" x14ac:dyDescent="0.25">
      <c r="A28" s="4" t="s">
        <v>157</v>
      </c>
      <c r="B28" s="166" t="s">
        <v>225</v>
      </c>
      <c r="C28" s="167"/>
      <c r="D28" s="167"/>
      <c r="E28" s="168"/>
      <c r="F28" s="73">
        <v>0</v>
      </c>
      <c r="G28" s="81">
        <f t="shared" si="0"/>
        <v>0</v>
      </c>
    </row>
    <row r="29" spans="1:7" s="5" customFormat="1" x14ac:dyDescent="0.25">
      <c r="A29" s="4" t="s">
        <v>159</v>
      </c>
      <c r="B29" s="166" t="s">
        <v>274</v>
      </c>
      <c r="C29" s="167"/>
      <c r="D29" s="167"/>
      <c r="E29" s="168"/>
      <c r="F29" s="73">
        <v>0</v>
      </c>
      <c r="G29" s="81">
        <f t="shared" si="0"/>
        <v>0</v>
      </c>
    </row>
    <row r="30" spans="1:7" s="5" customFormat="1" ht="6" customHeight="1" x14ac:dyDescent="0.3">
      <c r="A30" s="7"/>
      <c r="B30" s="8"/>
      <c r="C30" s="8"/>
      <c r="D30" s="8"/>
      <c r="E30" s="8"/>
      <c r="F30" s="8"/>
      <c r="G30" s="9"/>
    </row>
    <row r="31" spans="1:7" ht="45" customHeight="1" x14ac:dyDescent="0.3">
      <c r="A31" s="2" t="s">
        <v>63</v>
      </c>
      <c r="B31" s="147" t="s">
        <v>64</v>
      </c>
      <c r="C31" s="148"/>
      <c r="D31" s="149"/>
      <c r="E31" s="150"/>
      <c r="F31" s="3" t="s">
        <v>94</v>
      </c>
      <c r="G31" s="3" t="s">
        <v>289</v>
      </c>
    </row>
    <row r="32" spans="1:7" s="12" customFormat="1" ht="18" customHeight="1" x14ac:dyDescent="0.3">
      <c r="A32" s="10" t="s">
        <v>5</v>
      </c>
      <c r="B32" s="11" t="s">
        <v>88</v>
      </c>
      <c r="C32" s="171" t="s">
        <v>288</v>
      </c>
      <c r="D32" s="154" t="s">
        <v>65</v>
      </c>
      <c r="E32" s="155"/>
      <c r="F32" s="160">
        <v>0</v>
      </c>
      <c r="G32" s="162">
        <f>2500*F32</f>
        <v>0</v>
      </c>
    </row>
    <row r="33" spans="1:7" s="5" customFormat="1" ht="29.4" customHeight="1" x14ac:dyDescent="0.3">
      <c r="A33" s="13"/>
      <c r="B33" s="14" t="s">
        <v>287</v>
      </c>
      <c r="C33" s="159"/>
      <c r="D33" s="156"/>
      <c r="E33" s="157"/>
      <c r="F33" s="161"/>
      <c r="G33" s="163"/>
    </row>
    <row r="34" spans="1:7" s="5" customFormat="1" ht="36.9" customHeight="1" thickBot="1" x14ac:dyDescent="0.35">
      <c r="A34" s="151" t="s">
        <v>290</v>
      </c>
      <c r="B34" s="151"/>
      <c r="C34" s="152"/>
      <c r="D34" s="151"/>
      <c r="E34" s="152"/>
      <c r="F34" s="151"/>
      <c r="G34" s="151"/>
    </row>
    <row r="35" spans="1:7" ht="26.1" customHeight="1" thickTop="1" thickBot="1" x14ac:dyDescent="0.4">
      <c r="A35" s="164" t="s">
        <v>280</v>
      </c>
      <c r="B35" s="165"/>
      <c r="C35" s="165"/>
      <c r="D35" s="165"/>
      <c r="E35" s="165"/>
      <c r="F35" s="165"/>
      <c r="G35" s="82">
        <f>SUM(G2:G29,G32)</f>
        <v>0</v>
      </c>
    </row>
    <row r="36" spans="1:7" ht="8.1" customHeight="1" thickTop="1" x14ac:dyDescent="0.3">
      <c r="A36" s="153"/>
      <c r="B36" s="153"/>
      <c r="C36" s="153"/>
      <c r="D36" s="153"/>
      <c r="E36" s="153"/>
      <c r="F36" s="153"/>
      <c r="G36" s="153"/>
    </row>
    <row r="37" spans="1:7" ht="21.9" customHeight="1" x14ac:dyDescent="0.3">
      <c r="A37" s="146" t="s">
        <v>96</v>
      </c>
      <c r="B37" s="146"/>
      <c r="C37" s="146" t="s">
        <v>91</v>
      </c>
      <c r="D37" s="146"/>
      <c r="E37" s="146"/>
      <c r="F37" s="146"/>
      <c r="G37" s="146"/>
    </row>
    <row r="38" spans="1:7" ht="21.9" customHeight="1" x14ac:dyDescent="0.3">
      <c r="A38" s="146" t="s">
        <v>95</v>
      </c>
      <c r="B38" s="146"/>
      <c r="C38" s="146" t="s">
        <v>92</v>
      </c>
      <c r="D38" s="146"/>
      <c r="E38" s="146"/>
      <c r="F38" s="146"/>
      <c r="G38" s="146"/>
    </row>
  </sheetData>
  <sheetProtection algorithmName="SHA-512" hashValue="4D5K2hTCfdJVzv0pfanC+VcTTSa9OrHqA/s5YBI0mM09LrQPUQy6ehJdr1QjKJ5cYO6rL+WH5u60YaJsm2lGkQ==" saltValue="XKezSGWRpptu8Lon7Y4Afw==" spinCount="100000" sheet="1" selectLockedCells="1"/>
  <mergeCells count="41">
    <mergeCell ref="B23:E23"/>
    <mergeCell ref="B12:E12"/>
    <mergeCell ref="B1:E1"/>
    <mergeCell ref="B2:E2"/>
    <mergeCell ref="B3:E3"/>
    <mergeCell ref="B4:E4"/>
    <mergeCell ref="B5:E5"/>
    <mergeCell ref="B6:E6"/>
    <mergeCell ref="B7:E7"/>
    <mergeCell ref="B8:E8"/>
    <mergeCell ref="B9:E9"/>
    <mergeCell ref="B10:E10"/>
    <mergeCell ref="B11:E11"/>
    <mergeCell ref="B18:E18"/>
    <mergeCell ref="B19:E19"/>
    <mergeCell ref="B20:E20"/>
    <mergeCell ref="B21:E21"/>
    <mergeCell ref="B22:E22"/>
    <mergeCell ref="B13:E13"/>
    <mergeCell ref="B14:E14"/>
    <mergeCell ref="B15:E15"/>
    <mergeCell ref="B16:E16"/>
    <mergeCell ref="B17:E17"/>
    <mergeCell ref="B31:E31"/>
    <mergeCell ref="C32:C33"/>
    <mergeCell ref="D32:E33"/>
    <mergeCell ref="F32:F33"/>
    <mergeCell ref="B24:E24"/>
    <mergeCell ref="B25:E25"/>
    <mergeCell ref="B26:E26"/>
    <mergeCell ref="B27:E27"/>
    <mergeCell ref="B28:E28"/>
    <mergeCell ref="B29:E29"/>
    <mergeCell ref="A38:B38"/>
    <mergeCell ref="C38:G38"/>
    <mergeCell ref="G32:G33"/>
    <mergeCell ref="A34:G34"/>
    <mergeCell ref="A36:G36"/>
    <mergeCell ref="A37:B37"/>
    <mergeCell ref="C37:G37"/>
    <mergeCell ref="A35:F35"/>
  </mergeCells>
  <pageMargins left="0.25" right="0.25" top="0.97916666666666663" bottom="0.75" header="0.3" footer="0.3"/>
  <pageSetup orientation="landscape" r:id="rId1"/>
  <headerFooter>
    <oddHeader>&amp;C&amp;"Arial,Bold"&amp;12SCHEDULE OF PRICES FOR
LANDSCAPE MAINTENANCE SERVICES FOR RMD141/241 MEDIANS
&amp;13OPTION YEAR 3&amp;R&amp;"Arial,Bold"&amp;13FORM PW-2.2A</oddHeader>
    <oddFooter>&amp;CPage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F498A-DE21-4C4F-9984-52FE6F77D79A}">
  <dimension ref="A1:G38"/>
  <sheetViews>
    <sheetView view="pageLayout" zoomScaleNormal="100" zoomScaleSheetLayoutView="110" workbookViewId="0">
      <selection activeCell="F5" sqref="F5"/>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39.75" customHeight="1" x14ac:dyDescent="0.3">
      <c r="A1" s="2" t="s">
        <v>59</v>
      </c>
      <c r="B1" s="169" t="s">
        <v>60</v>
      </c>
      <c r="C1" s="169"/>
      <c r="D1" s="169"/>
      <c r="E1" s="169"/>
      <c r="F1" s="3" t="s">
        <v>90</v>
      </c>
      <c r="G1" s="3" t="s">
        <v>93</v>
      </c>
    </row>
    <row r="2" spans="1:7" s="5" customFormat="1" x14ac:dyDescent="0.25">
      <c r="A2" s="4" t="s">
        <v>5</v>
      </c>
      <c r="B2" s="166" t="s">
        <v>245</v>
      </c>
      <c r="C2" s="167"/>
      <c r="D2" s="167"/>
      <c r="E2" s="168"/>
      <c r="F2" s="73">
        <v>0</v>
      </c>
      <c r="G2" s="81">
        <f t="shared" ref="G2:G29" si="0">F2*12</f>
        <v>0</v>
      </c>
    </row>
    <row r="3" spans="1:7" s="6" customFormat="1" ht="16.5" customHeight="1" x14ac:dyDescent="0.25">
      <c r="A3" s="4" t="s">
        <v>7</v>
      </c>
      <c r="B3" s="166" t="s">
        <v>246</v>
      </c>
      <c r="C3" s="167"/>
      <c r="D3" s="167"/>
      <c r="E3" s="168"/>
      <c r="F3" s="73">
        <v>0</v>
      </c>
      <c r="G3" s="81">
        <f t="shared" si="0"/>
        <v>0</v>
      </c>
    </row>
    <row r="4" spans="1:7" s="5" customFormat="1" ht="15.9" customHeight="1" x14ac:dyDescent="0.25">
      <c r="A4" s="4" t="s">
        <v>9</v>
      </c>
      <c r="B4" s="166" t="s">
        <v>244</v>
      </c>
      <c r="C4" s="167"/>
      <c r="D4" s="167"/>
      <c r="E4" s="168"/>
      <c r="F4" s="73">
        <v>0</v>
      </c>
      <c r="G4" s="81">
        <f t="shared" si="0"/>
        <v>0</v>
      </c>
    </row>
    <row r="5" spans="1:7" s="5" customFormat="1" x14ac:dyDescent="0.25">
      <c r="A5" s="4" t="s">
        <v>11</v>
      </c>
      <c r="B5" s="166" t="s">
        <v>243</v>
      </c>
      <c r="C5" s="167"/>
      <c r="D5" s="167"/>
      <c r="E5" s="168"/>
      <c r="F5" s="73">
        <v>0</v>
      </c>
      <c r="G5" s="81">
        <f t="shared" si="0"/>
        <v>0</v>
      </c>
    </row>
    <row r="6" spans="1:7" s="5" customFormat="1" x14ac:dyDescent="0.25">
      <c r="A6" s="4" t="s">
        <v>13</v>
      </c>
      <c r="B6" s="166" t="s">
        <v>242</v>
      </c>
      <c r="C6" s="167"/>
      <c r="D6" s="167"/>
      <c r="E6" s="168"/>
      <c r="F6" s="73">
        <v>0</v>
      </c>
      <c r="G6" s="81">
        <f t="shared" si="0"/>
        <v>0</v>
      </c>
    </row>
    <row r="7" spans="1:7" s="5" customFormat="1" ht="15.9" customHeight="1" x14ac:dyDescent="0.25">
      <c r="A7" s="4" t="s">
        <v>20</v>
      </c>
      <c r="B7" s="166" t="s">
        <v>291</v>
      </c>
      <c r="C7" s="167"/>
      <c r="D7" s="167"/>
      <c r="E7" s="168"/>
      <c r="F7" s="73">
        <v>0</v>
      </c>
      <c r="G7" s="81">
        <f t="shared" si="0"/>
        <v>0</v>
      </c>
    </row>
    <row r="8" spans="1:7" s="5" customFormat="1" ht="15.9" customHeight="1" x14ac:dyDescent="0.25">
      <c r="A8" s="4" t="s">
        <v>22</v>
      </c>
      <c r="B8" s="166" t="s">
        <v>292</v>
      </c>
      <c r="C8" s="167"/>
      <c r="D8" s="167"/>
      <c r="E8" s="168"/>
      <c r="F8" s="73">
        <v>0</v>
      </c>
      <c r="G8" s="81">
        <f t="shared" si="0"/>
        <v>0</v>
      </c>
    </row>
    <row r="9" spans="1:7" s="5" customFormat="1" ht="15.9" customHeight="1" x14ac:dyDescent="0.25">
      <c r="A9" s="4" t="s">
        <v>25</v>
      </c>
      <c r="B9" s="166" t="s">
        <v>241</v>
      </c>
      <c r="C9" s="167"/>
      <c r="D9" s="167"/>
      <c r="E9" s="168"/>
      <c r="F9" s="73">
        <v>0</v>
      </c>
      <c r="G9" s="81">
        <f t="shared" si="0"/>
        <v>0</v>
      </c>
    </row>
    <row r="10" spans="1:7" s="5" customFormat="1" x14ac:dyDescent="0.25">
      <c r="A10" s="4" t="s">
        <v>29</v>
      </c>
      <c r="B10" s="166" t="s">
        <v>240</v>
      </c>
      <c r="C10" s="167"/>
      <c r="D10" s="167"/>
      <c r="E10" s="168"/>
      <c r="F10" s="73">
        <v>0</v>
      </c>
      <c r="G10" s="81">
        <f t="shared" si="0"/>
        <v>0</v>
      </c>
    </row>
    <row r="11" spans="1:7" s="6" customFormat="1" ht="16.5" customHeight="1" x14ac:dyDescent="0.25">
      <c r="A11" s="4" t="s">
        <v>30</v>
      </c>
      <c r="B11" s="166" t="s">
        <v>239</v>
      </c>
      <c r="C11" s="167"/>
      <c r="D11" s="167"/>
      <c r="E11" s="168"/>
      <c r="F11" s="73">
        <v>0</v>
      </c>
      <c r="G11" s="81">
        <f t="shared" si="0"/>
        <v>0</v>
      </c>
    </row>
    <row r="12" spans="1:7" s="5" customFormat="1" ht="15.9" customHeight="1" x14ac:dyDescent="0.25">
      <c r="A12" s="4" t="s">
        <v>32</v>
      </c>
      <c r="B12" s="166" t="s">
        <v>238</v>
      </c>
      <c r="C12" s="167"/>
      <c r="D12" s="167"/>
      <c r="E12" s="168"/>
      <c r="F12" s="73">
        <v>0</v>
      </c>
      <c r="G12" s="81">
        <f t="shared" si="0"/>
        <v>0</v>
      </c>
    </row>
    <row r="13" spans="1:7" s="5" customFormat="1" x14ac:dyDescent="0.25">
      <c r="A13" s="4" t="s">
        <v>33</v>
      </c>
      <c r="B13" s="170" t="s">
        <v>237</v>
      </c>
      <c r="C13" s="167"/>
      <c r="D13" s="167"/>
      <c r="E13" s="168"/>
      <c r="F13" s="73">
        <v>0</v>
      </c>
      <c r="G13" s="81">
        <f t="shared" si="0"/>
        <v>0</v>
      </c>
    </row>
    <row r="14" spans="1:7" s="5" customFormat="1" x14ac:dyDescent="0.25">
      <c r="A14" s="4" t="s">
        <v>35</v>
      </c>
      <c r="B14" s="166" t="s">
        <v>236</v>
      </c>
      <c r="C14" s="167"/>
      <c r="D14" s="167"/>
      <c r="E14" s="168"/>
      <c r="F14" s="73">
        <v>0</v>
      </c>
      <c r="G14" s="81">
        <f t="shared" si="0"/>
        <v>0</v>
      </c>
    </row>
    <row r="15" spans="1:7" s="5" customFormat="1" x14ac:dyDescent="0.25">
      <c r="A15" s="4" t="s">
        <v>36</v>
      </c>
      <c r="B15" s="166" t="s">
        <v>250</v>
      </c>
      <c r="C15" s="167"/>
      <c r="D15" s="167"/>
      <c r="E15" s="168"/>
      <c r="F15" s="73">
        <v>0</v>
      </c>
      <c r="G15" s="81">
        <f t="shared" si="0"/>
        <v>0</v>
      </c>
    </row>
    <row r="16" spans="1:7" s="5" customFormat="1" ht="15.9" customHeight="1" x14ac:dyDescent="0.25">
      <c r="A16" s="4" t="s">
        <v>40</v>
      </c>
      <c r="B16" s="166" t="s">
        <v>293</v>
      </c>
      <c r="C16" s="167"/>
      <c r="D16" s="167"/>
      <c r="E16" s="168"/>
      <c r="F16" s="73">
        <v>0</v>
      </c>
      <c r="G16" s="81">
        <f t="shared" si="0"/>
        <v>0</v>
      </c>
    </row>
    <row r="17" spans="1:7" s="5" customFormat="1" ht="15.9" customHeight="1" x14ac:dyDescent="0.25">
      <c r="A17" s="4" t="s">
        <v>61</v>
      </c>
      <c r="B17" s="166" t="s">
        <v>235</v>
      </c>
      <c r="C17" s="167"/>
      <c r="D17" s="167"/>
      <c r="E17" s="168"/>
      <c r="F17" s="73">
        <v>0</v>
      </c>
      <c r="G17" s="81">
        <f t="shared" si="0"/>
        <v>0</v>
      </c>
    </row>
    <row r="18" spans="1:7" s="5" customFormat="1" ht="15.9" customHeight="1" x14ac:dyDescent="0.25">
      <c r="A18" s="4" t="s">
        <v>62</v>
      </c>
      <c r="B18" s="166" t="s">
        <v>233</v>
      </c>
      <c r="C18" s="167"/>
      <c r="D18" s="167"/>
      <c r="E18" s="168"/>
      <c r="F18" s="73">
        <v>0</v>
      </c>
      <c r="G18" s="81">
        <f t="shared" si="0"/>
        <v>0</v>
      </c>
    </row>
    <row r="19" spans="1:7" s="5" customFormat="1" x14ac:dyDescent="0.25">
      <c r="A19" s="4" t="s">
        <v>76</v>
      </c>
      <c r="B19" s="166" t="s">
        <v>273</v>
      </c>
      <c r="C19" s="167"/>
      <c r="D19" s="167"/>
      <c r="E19" s="168"/>
      <c r="F19" s="73">
        <v>0</v>
      </c>
      <c r="G19" s="81">
        <f t="shared" si="0"/>
        <v>0</v>
      </c>
    </row>
    <row r="20" spans="1:7" s="6" customFormat="1" ht="16.5" customHeight="1" x14ac:dyDescent="0.25">
      <c r="A20" s="4" t="s">
        <v>78</v>
      </c>
      <c r="B20" s="166" t="s">
        <v>232</v>
      </c>
      <c r="C20" s="167"/>
      <c r="D20" s="167"/>
      <c r="E20" s="168"/>
      <c r="F20" s="73">
        <v>0</v>
      </c>
      <c r="G20" s="81">
        <f t="shared" si="0"/>
        <v>0</v>
      </c>
    </row>
    <row r="21" spans="1:7" s="5" customFormat="1" ht="15.9" customHeight="1" x14ac:dyDescent="0.25">
      <c r="A21" s="4" t="s">
        <v>143</v>
      </c>
      <c r="B21" s="166" t="s">
        <v>231</v>
      </c>
      <c r="C21" s="167"/>
      <c r="D21" s="167"/>
      <c r="E21" s="168"/>
      <c r="F21" s="73">
        <v>0</v>
      </c>
      <c r="G21" s="81">
        <f t="shared" si="0"/>
        <v>0</v>
      </c>
    </row>
    <row r="22" spans="1:7" s="5" customFormat="1" x14ac:dyDescent="0.25">
      <c r="A22" s="4" t="s">
        <v>145</v>
      </c>
      <c r="B22" s="166" t="s">
        <v>230</v>
      </c>
      <c r="C22" s="167"/>
      <c r="D22" s="167"/>
      <c r="E22" s="168"/>
      <c r="F22" s="73">
        <v>0</v>
      </c>
      <c r="G22" s="81">
        <f t="shared" si="0"/>
        <v>0</v>
      </c>
    </row>
    <row r="23" spans="1:7" s="5" customFormat="1" x14ac:dyDescent="0.25">
      <c r="A23" s="4" t="s">
        <v>147</v>
      </c>
      <c r="B23" s="166" t="s">
        <v>272</v>
      </c>
      <c r="C23" s="167"/>
      <c r="D23" s="167"/>
      <c r="E23" s="168"/>
      <c r="F23" s="73">
        <v>0</v>
      </c>
      <c r="G23" s="81">
        <f t="shared" si="0"/>
        <v>0</v>
      </c>
    </row>
    <row r="24" spans="1:7" s="5" customFormat="1" x14ac:dyDescent="0.25">
      <c r="A24" s="4" t="s">
        <v>149</v>
      </c>
      <c r="B24" s="166" t="s">
        <v>229</v>
      </c>
      <c r="C24" s="167"/>
      <c r="D24" s="167"/>
      <c r="E24" s="168"/>
      <c r="F24" s="73">
        <v>0</v>
      </c>
      <c r="G24" s="81">
        <f t="shared" si="0"/>
        <v>0</v>
      </c>
    </row>
    <row r="25" spans="1:7" s="5" customFormat="1" ht="15.9" customHeight="1" x14ac:dyDescent="0.25">
      <c r="A25" s="4" t="s">
        <v>151</v>
      </c>
      <c r="B25" s="166" t="s">
        <v>228</v>
      </c>
      <c r="C25" s="167"/>
      <c r="D25" s="167"/>
      <c r="E25" s="168"/>
      <c r="F25" s="73">
        <v>0</v>
      </c>
      <c r="G25" s="81">
        <f t="shared" si="0"/>
        <v>0</v>
      </c>
    </row>
    <row r="26" spans="1:7" s="5" customFormat="1" ht="15.9" customHeight="1" x14ac:dyDescent="0.25">
      <c r="A26" s="4" t="s">
        <v>153</v>
      </c>
      <c r="B26" s="166" t="s">
        <v>227</v>
      </c>
      <c r="C26" s="167"/>
      <c r="D26" s="167"/>
      <c r="E26" s="168"/>
      <c r="F26" s="73">
        <v>0</v>
      </c>
      <c r="G26" s="81">
        <f t="shared" si="0"/>
        <v>0</v>
      </c>
    </row>
    <row r="27" spans="1:7" s="5" customFormat="1" ht="15.9" customHeight="1" x14ac:dyDescent="0.25">
      <c r="A27" s="4" t="s">
        <v>155</v>
      </c>
      <c r="B27" s="166" t="s">
        <v>226</v>
      </c>
      <c r="C27" s="167"/>
      <c r="D27" s="167"/>
      <c r="E27" s="168"/>
      <c r="F27" s="73">
        <v>0</v>
      </c>
      <c r="G27" s="81">
        <f t="shared" si="0"/>
        <v>0</v>
      </c>
    </row>
    <row r="28" spans="1:7" s="5" customFormat="1" ht="15.9" customHeight="1" x14ac:dyDescent="0.25">
      <c r="A28" s="4" t="s">
        <v>157</v>
      </c>
      <c r="B28" s="166" t="s">
        <v>225</v>
      </c>
      <c r="C28" s="167"/>
      <c r="D28" s="167"/>
      <c r="E28" s="168"/>
      <c r="F28" s="73">
        <v>0</v>
      </c>
      <c r="G28" s="81">
        <f t="shared" si="0"/>
        <v>0</v>
      </c>
    </row>
    <row r="29" spans="1:7" s="5" customFormat="1" x14ac:dyDescent="0.25">
      <c r="A29" s="4" t="s">
        <v>159</v>
      </c>
      <c r="B29" s="166" t="s">
        <v>274</v>
      </c>
      <c r="C29" s="167"/>
      <c r="D29" s="167"/>
      <c r="E29" s="168"/>
      <c r="F29" s="73">
        <v>0</v>
      </c>
      <c r="G29" s="81">
        <f t="shared" si="0"/>
        <v>0</v>
      </c>
    </row>
    <row r="30" spans="1:7" s="5" customFormat="1" ht="6" customHeight="1" x14ac:dyDescent="0.3">
      <c r="A30" s="7"/>
      <c r="B30" s="8"/>
      <c r="C30" s="8"/>
      <c r="D30" s="8"/>
      <c r="E30" s="8"/>
      <c r="F30" s="8"/>
      <c r="G30" s="9"/>
    </row>
    <row r="31" spans="1:7" ht="45" customHeight="1" x14ac:dyDescent="0.3">
      <c r="A31" s="2" t="s">
        <v>63</v>
      </c>
      <c r="B31" s="147" t="s">
        <v>64</v>
      </c>
      <c r="C31" s="148"/>
      <c r="D31" s="149"/>
      <c r="E31" s="150"/>
      <c r="F31" s="3" t="s">
        <v>94</v>
      </c>
      <c r="G31" s="3" t="s">
        <v>289</v>
      </c>
    </row>
    <row r="32" spans="1:7" s="12" customFormat="1" ht="18" customHeight="1" x14ac:dyDescent="0.3">
      <c r="A32" s="10" t="s">
        <v>5</v>
      </c>
      <c r="B32" s="11" t="s">
        <v>88</v>
      </c>
      <c r="C32" s="171" t="s">
        <v>288</v>
      </c>
      <c r="D32" s="154" t="s">
        <v>65</v>
      </c>
      <c r="E32" s="155"/>
      <c r="F32" s="160">
        <v>0</v>
      </c>
      <c r="G32" s="162">
        <f>2500*F32</f>
        <v>0</v>
      </c>
    </row>
    <row r="33" spans="1:7" s="5" customFormat="1" ht="29.4" customHeight="1" x14ac:dyDescent="0.3">
      <c r="A33" s="13"/>
      <c r="B33" s="14" t="s">
        <v>287</v>
      </c>
      <c r="C33" s="159"/>
      <c r="D33" s="156"/>
      <c r="E33" s="157"/>
      <c r="F33" s="161"/>
      <c r="G33" s="163"/>
    </row>
    <row r="34" spans="1:7" s="5" customFormat="1" ht="36.9" customHeight="1" thickBot="1" x14ac:dyDescent="0.35">
      <c r="A34" s="151" t="s">
        <v>290</v>
      </c>
      <c r="B34" s="151"/>
      <c r="C34" s="152"/>
      <c r="D34" s="151"/>
      <c r="E34" s="152"/>
      <c r="F34" s="151"/>
      <c r="G34" s="151"/>
    </row>
    <row r="35" spans="1:7" ht="26.1" customHeight="1" thickTop="1" thickBot="1" x14ac:dyDescent="0.4">
      <c r="A35" s="164" t="s">
        <v>281</v>
      </c>
      <c r="B35" s="165"/>
      <c r="C35" s="165"/>
      <c r="D35" s="165"/>
      <c r="E35" s="165"/>
      <c r="F35" s="165"/>
      <c r="G35" s="82">
        <f>SUM(G2:G29,G32)</f>
        <v>0</v>
      </c>
    </row>
    <row r="36" spans="1:7" ht="8.1" customHeight="1" thickTop="1" x14ac:dyDescent="0.3">
      <c r="A36" s="153"/>
      <c r="B36" s="153"/>
      <c r="C36" s="153"/>
      <c r="D36" s="153"/>
      <c r="E36" s="153"/>
      <c r="F36" s="153"/>
      <c r="G36" s="153"/>
    </row>
    <row r="37" spans="1:7" ht="21.9" customHeight="1" x14ac:dyDescent="0.3">
      <c r="A37" s="146" t="s">
        <v>96</v>
      </c>
      <c r="B37" s="146"/>
      <c r="C37" s="146" t="s">
        <v>91</v>
      </c>
      <c r="D37" s="146"/>
      <c r="E37" s="146"/>
      <c r="F37" s="146"/>
      <c r="G37" s="146"/>
    </row>
    <row r="38" spans="1:7" ht="21.9" customHeight="1" x14ac:dyDescent="0.3">
      <c r="A38" s="146" t="s">
        <v>95</v>
      </c>
      <c r="B38" s="146"/>
      <c r="C38" s="146" t="s">
        <v>92</v>
      </c>
      <c r="D38" s="146"/>
      <c r="E38" s="146"/>
      <c r="F38" s="146"/>
      <c r="G38" s="146"/>
    </row>
  </sheetData>
  <sheetProtection algorithmName="SHA-512" hashValue="yQU2VMuqSQ9HyKS2YjEmQHsbo2TGUpHLgipHMPzyJ/xxgCuTVorsmUWwIYiOUYEAfosfmgd6KosRBhgWBAHkcw==" saltValue="gkmo2ECXb47gX0qisTgHOw==" spinCount="100000" sheet="1" selectLockedCells="1"/>
  <mergeCells count="41">
    <mergeCell ref="B23:E23"/>
    <mergeCell ref="B12:E12"/>
    <mergeCell ref="B1:E1"/>
    <mergeCell ref="B2:E2"/>
    <mergeCell ref="B3:E3"/>
    <mergeCell ref="B4:E4"/>
    <mergeCell ref="B5:E5"/>
    <mergeCell ref="B6:E6"/>
    <mergeCell ref="B7:E7"/>
    <mergeCell ref="B8:E8"/>
    <mergeCell ref="B9:E9"/>
    <mergeCell ref="B10:E10"/>
    <mergeCell ref="B11:E11"/>
    <mergeCell ref="B18:E18"/>
    <mergeCell ref="B19:E19"/>
    <mergeCell ref="B20:E20"/>
    <mergeCell ref="B21:E21"/>
    <mergeCell ref="B22:E22"/>
    <mergeCell ref="B13:E13"/>
    <mergeCell ref="B14:E14"/>
    <mergeCell ref="B15:E15"/>
    <mergeCell ref="B16:E16"/>
    <mergeCell ref="B17:E17"/>
    <mergeCell ref="B31:E31"/>
    <mergeCell ref="C32:C33"/>
    <mergeCell ref="D32:E33"/>
    <mergeCell ref="F32:F33"/>
    <mergeCell ref="B24:E24"/>
    <mergeCell ref="B25:E25"/>
    <mergeCell ref="B26:E26"/>
    <mergeCell ref="B27:E27"/>
    <mergeCell ref="B28:E28"/>
    <mergeCell ref="B29:E29"/>
    <mergeCell ref="A38:B38"/>
    <mergeCell ref="C38:G38"/>
    <mergeCell ref="G32:G33"/>
    <mergeCell ref="A34:G34"/>
    <mergeCell ref="A36:G36"/>
    <mergeCell ref="A37:B37"/>
    <mergeCell ref="C37:G37"/>
    <mergeCell ref="A35:F35"/>
  </mergeCells>
  <pageMargins left="0.25" right="0.25" top="0.97916666666666663" bottom="0.75" header="0.3" footer="0.3"/>
  <pageSetup orientation="landscape" r:id="rId1"/>
  <headerFooter>
    <oddHeader>&amp;C&amp;"Arial,Bold"&amp;12SCHEDULE OF PRICES FOR
LANDSCAPE MAINTENANCE SERVICES FOR RMD141/241 MEDIANS
&amp;13OPTION YEAR 4&amp;R&amp;"Arial,Bold"&amp;13FORM PW-2.2A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20AF-0996-4BE7-BE7A-4A1546158350}">
  <sheetPr codeName="Sheet3"/>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55</v>
      </c>
      <c r="B1" s="138"/>
      <c r="C1" s="138"/>
      <c r="D1" s="138"/>
    </row>
    <row r="2" spans="1:5" ht="33" customHeight="1" x14ac:dyDescent="0.3">
      <c r="A2" s="139" t="s">
        <v>206</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28" t="s">
        <v>6</v>
      </c>
      <c r="C5" s="41">
        <v>0.5</v>
      </c>
      <c r="D5" s="42">
        <v>12</v>
      </c>
    </row>
    <row r="6" spans="1:5" ht="17.100000000000001" customHeight="1" x14ac:dyDescent="0.3">
      <c r="A6" s="27" t="s">
        <v>7</v>
      </c>
      <c r="B6" s="28" t="s">
        <v>8</v>
      </c>
      <c r="C6" s="41">
        <v>0.5</v>
      </c>
      <c r="D6" s="42">
        <v>12</v>
      </c>
    </row>
    <row r="7" spans="1:5" ht="17.100000000000001" customHeight="1" x14ac:dyDescent="0.3">
      <c r="A7" s="27" t="s">
        <v>9</v>
      </c>
      <c r="B7" s="28" t="s">
        <v>10</v>
      </c>
      <c r="C7" s="63"/>
      <c r="D7" s="67"/>
    </row>
    <row r="8" spans="1:5" ht="17.100000000000001" customHeight="1" x14ac:dyDescent="0.3">
      <c r="A8" s="27" t="s">
        <v>11</v>
      </c>
      <c r="B8" s="28" t="s">
        <v>12</v>
      </c>
      <c r="C8" s="64"/>
      <c r="D8" s="67"/>
    </row>
    <row r="9" spans="1:5" ht="17.100000000000001" customHeight="1" x14ac:dyDescent="0.3">
      <c r="A9" s="16" t="s">
        <v>15</v>
      </c>
      <c r="B9" s="30" t="s">
        <v>66</v>
      </c>
      <c r="C9" s="65"/>
      <c r="D9" s="66" t="s">
        <v>86</v>
      </c>
      <c r="E9" s="40"/>
    </row>
    <row r="10" spans="1:5" ht="17.100000000000001" customHeight="1" x14ac:dyDescent="0.3">
      <c r="A10" s="16" t="s">
        <v>17</v>
      </c>
      <c r="B10" s="30" t="s">
        <v>67</v>
      </c>
      <c r="C10" s="113"/>
      <c r="D10" s="114" t="s">
        <v>86</v>
      </c>
      <c r="E10" s="40"/>
    </row>
    <row r="11" spans="1:5" ht="17.100000000000001" customHeight="1" x14ac:dyDescent="0.3">
      <c r="A11" s="27" t="s">
        <v>13</v>
      </c>
      <c r="B11" s="30" t="s">
        <v>14</v>
      </c>
      <c r="C11" s="136"/>
      <c r="D11" s="137"/>
    </row>
    <row r="12" spans="1:5" ht="15.6" x14ac:dyDescent="0.3">
      <c r="A12" s="31" t="s">
        <v>15</v>
      </c>
      <c r="B12" s="30" t="s">
        <v>16</v>
      </c>
      <c r="C12" s="117">
        <v>0.5</v>
      </c>
      <c r="D12" s="118">
        <v>26</v>
      </c>
    </row>
    <row r="13" spans="1:5" ht="17.100000000000001" customHeight="1" x14ac:dyDescent="0.3">
      <c r="A13" s="31" t="s">
        <v>17</v>
      </c>
      <c r="B13" s="30" t="s">
        <v>18</v>
      </c>
      <c r="C13" s="136"/>
      <c r="D13" s="137"/>
    </row>
    <row r="14" spans="1:5" ht="17.100000000000001" customHeight="1" x14ac:dyDescent="0.3">
      <c r="A14" s="27" t="s">
        <v>20</v>
      </c>
      <c r="B14" s="28" t="s">
        <v>21</v>
      </c>
      <c r="C14" s="115">
        <v>0.5</v>
      </c>
      <c r="D14" s="116">
        <v>26</v>
      </c>
    </row>
    <row r="15" spans="1:5" ht="17.100000000000001" customHeight="1" x14ac:dyDescent="0.3">
      <c r="A15" s="27" t="s">
        <v>22</v>
      </c>
      <c r="B15" s="30" t="s">
        <v>23</v>
      </c>
      <c r="C15" s="63"/>
      <c r="D15" s="67"/>
    </row>
    <row r="16" spans="1:5" ht="17.100000000000001" customHeight="1" x14ac:dyDescent="0.3">
      <c r="A16" s="31" t="s">
        <v>15</v>
      </c>
      <c r="B16" s="28" t="s">
        <v>68</v>
      </c>
      <c r="C16" s="65"/>
      <c r="D16" s="66" t="s">
        <v>86</v>
      </c>
    </row>
    <row r="17" spans="1:4" ht="17.100000000000001" customHeight="1" x14ac:dyDescent="0.3">
      <c r="A17" s="31" t="s">
        <v>17</v>
      </c>
      <c r="B17" s="28" t="s">
        <v>24</v>
      </c>
      <c r="C17" s="41">
        <v>1</v>
      </c>
      <c r="D17" s="42">
        <v>26</v>
      </c>
    </row>
    <row r="18" spans="1:4" ht="17.100000000000001" customHeight="1" x14ac:dyDescent="0.3">
      <c r="A18" s="27" t="s">
        <v>25</v>
      </c>
      <c r="B18" s="32" t="s">
        <v>26</v>
      </c>
      <c r="C18" s="69"/>
      <c r="D18" s="67"/>
    </row>
    <row r="19" spans="1:4" ht="31.5" customHeight="1" x14ac:dyDescent="0.3">
      <c r="A19" s="31" t="s">
        <v>15</v>
      </c>
      <c r="B19" s="44" t="s">
        <v>83</v>
      </c>
      <c r="C19" s="56">
        <v>1</v>
      </c>
      <c r="D19" s="57">
        <v>6</v>
      </c>
    </row>
    <row r="20" spans="1:4" ht="17.100000000000001" customHeight="1" x14ac:dyDescent="0.3">
      <c r="A20" s="31" t="s">
        <v>17</v>
      </c>
      <c r="B20" s="45" t="s">
        <v>84</v>
      </c>
      <c r="C20" s="63"/>
      <c r="D20" s="67"/>
    </row>
    <row r="21" spans="1:4" ht="17.100000000000001" customHeight="1" x14ac:dyDescent="0.3">
      <c r="A21" s="31" t="s">
        <v>19</v>
      </c>
      <c r="B21" s="28" t="s">
        <v>27</v>
      </c>
      <c r="C21" s="63"/>
      <c r="D21" s="67"/>
    </row>
    <row r="22" spans="1:4" ht="18" customHeight="1" x14ac:dyDescent="0.3">
      <c r="A22" s="17" t="s">
        <v>29</v>
      </c>
      <c r="B22" s="19" t="s">
        <v>69</v>
      </c>
      <c r="C22" s="63"/>
      <c r="D22" s="67"/>
    </row>
    <row r="23" spans="1:4" ht="17.100000000000001" customHeight="1" x14ac:dyDescent="0.3">
      <c r="A23" s="31" t="s">
        <v>15</v>
      </c>
      <c r="B23" s="28" t="s">
        <v>70</v>
      </c>
      <c r="C23" s="41">
        <v>2</v>
      </c>
      <c r="D23" s="42">
        <v>1</v>
      </c>
    </row>
    <row r="24" spans="1:4" ht="17.25" customHeight="1" x14ac:dyDescent="0.3">
      <c r="A24" s="27" t="s">
        <v>30</v>
      </c>
      <c r="B24" s="28"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3"/>
      <c r="D27" s="67"/>
    </row>
    <row r="28" spans="1:4" ht="14.25" customHeight="1" x14ac:dyDescent="0.3">
      <c r="A28" s="27" t="s">
        <v>36</v>
      </c>
      <c r="B28" s="1" t="s">
        <v>75</v>
      </c>
      <c r="C28" s="63"/>
      <c r="D28" s="67"/>
    </row>
    <row r="29" spans="1:4" ht="17.100000000000001" customHeight="1" x14ac:dyDescent="0.3">
      <c r="A29" s="27" t="s">
        <v>40</v>
      </c>
      <c r="B29" s="18" t="s">
        <v>73</v>
      </c>
      <c r="C29" s="65"/>
      <c r="D29" s="66" t="s">
        <v>86</v>
      </c>
    </row>
    <row r="30" spans="1:4" ht="20.25" customHeight="1" x14ac:dyDescent="0.3">
      <c r="A30" s="27" t="s">
        <v>61</v>
      </c>
      <c r="B30" s="28" t="s">
        <v>37</v>
      </c>
      <c r="C30" s="63"/>
      <c r="D30" s="67"/>
    </row>
    <row r="31" spans="1:4" ht="31.5" customHeight="1" x14ac:dyDescent="0.3">
      <c r="A31" s="31" t="s">
        <v>15</v>
      </c>
      <c r="B31" s="28" t="s">
        <v>38</v>
      </c>
      <c r="C31" s="65"/>
      <c r="D31" s="66" t="s">
        <v>86</v>
      </c>
    </row>
    <row r="32" spans="1:4" ht="62.4" x14ac:dyDescent="0.3">
      <c r="A32" s="31" t="s">
        <v>17</v>
      </c>
      <c r="B32" s="28" t="s">
        <v>39</v>
      </c>
      <c r="C32" s="63"/>
      <c r="D32" s="66" t="s">
        <v>86</v>
      </c>
    </row>
    <row r="33" spans="1:4" ht="15.6" x14ac:dyDescent="0.3">
      <c r="A33" s="27" t="s">
        <v>62</v>
      </c>
      <c r="B33" s="30" t="s">
        <v>41</v>
      </c>
      <c r="C33" s="63"/>
      <c r="D33" s="67"/>
    </row>
    <row r="34" spans="1:4" ht="31.2" x14ac:dyDescent="0.3">
      <c r="A34" s="31" t="s">
        <v>15</v>
      </c>
      <c r="B34" s="28" t="s">
        <v>80</v>
      </c>
      <c r="C34" s="41">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28" t="s">
        <v>81</v>
      </c>
      <c r="C37" s="65"/>
      <c r="D37" s="66" t="s">
        <v>86</v>
      </c>
    </row>
    <row r="38" spans="1:4" ht="17.100000000000001" customHeight="1" x14ac:dyDescent="0.3">
      <c r="A38" s="31" t="s">
        <v>43</v>
      </c>
      <c r="B38" s="34" t="s">
        <v>82</v>
      </c>
      <c r="C38" s="41">
        <v>0.25</v>
      </c>
      <c r="D38" s="57">
        <v>12</v>
      </c>
    </row>
    <row r="39" spans="1:4" ht="17.100000000000001" customHeight="1" x14ac:dyDescent="0.3">
      <c r="A39" s="35" t="s">
        <v>45</v>
      </c>
      <c r="B39" s="28" t="s">
        <v>42</v>
      </c>
      <c r="C39" s="65"/>
      <c r="D39" s="66" t="s">
        <v>86</v>
      </c>
    </row>
    <row r="40" spans="1:4" ht="17.100000000000001" customHeight="1" x14ac:dyDescent="0.3">
      <c r="A40" s="36" t="s">
        <v>46</v>
      </c>
      <c r="B40" s="28" t="s">
        <v>44</v>
      </c>
      <c r="C40" s="56">
        <v>0.25</v>
      </c>
      <c r="D40" s="66" t="s">
        <v>86</v>
      </c>
    </row>
    <row r="41" spans="1:4" ht="16.5" customHeight="1" x14ac:dyDescent="0.3">
      <c r="A41" s="33" t="s">
        <v>48</v>
      </c>
      <c r="B41" s="28" t="s">
        <v>47</v>
      </c>
      <c r="C41" s="65"/>
      <c r="D41" s="66" t="s">
        <v>86</v>
      </c>
    </row>
    <row r="42" spans="1:4" s="38" customFormat="1" ht="15.75" customHeight="1" x14ac:dyDescent="0.3">
      <c r="A42" s="33" t="s">
        <v>50</v>
      </c>
      <c r="B42" s="37" t="s">
        <v>49</v>
      </c>
      <c r="C42" s="41">
        <v>0.5</v>
      </c>
      <c r="D42" s="42">
        <v>1</v>
      </c>
    </row>
    <row r="43" spans="1:4" ht="31.2" x14ac:dyDescent="0.3">
      <c r="A43" s="33" t="s">
        <v>52</v>
      </c>
      <c r="B43" s="28" t="s">
        <v>53</v>
      </c>
      <c r="C43" s="41">
        <v>1</v>
      </c>
      <c r="D43" s="42">
        <v>4</v>
      </c>
    </row>
    <row r="44" spans="1:4" ht="15.6" x14ac:dyDescent="0.3">
      <c r="A44" s="131" t="s">
        <v>299</v>
      </c>
      <c r="B44" s="132" t="s">
        <v>300</v>
      </c>
      <c r="C44" s="23">
        <v>1</v>
      </c>
      <c r="D44" s="133">
        <v>1</v>
      </c>
    </row>
    <row r="45" spans="1:4" ht="15.6" x14ac:dyDescent="0.3">
      <c r="A45" s="27" t="s">
        <v>76</v>
      </c>
      <c r="B45" s="28" t="s">
        <v>77</v>
      </c>
      <c r="C45" s="63"/>
      <c r="D45" s="67"/>
    </row>
    <row r="46" spans="1:4" ht="15.6" x14ac:dyDescent="0.3">
      <c r="A46" s="27" t="s">
        <v>78</v>
      </c>
      <c r="B46" s="28" t="s">
        <v>79</v>
      </c>
      <c r="C46" s="65"/>
      <c r="D46" s="66" t="s">
        <v>86</v>
      </c>
    </row>
    <row r="47" spans="1:4" ht="52.5" customHeight="1" x14ac:dyDescent="0.3">
      <c r="A47" s="22"/>
      <c r="C47" s="21"/>
      <c r="D47" s="21"/>
    </row>
  </sheetData>
  <sheetProtection algorithmName="SHA-512" hashValue="KLb+/2XBpXb3DZ92qJ9Jr1RwvlA26uIa1mbo+M8zA1vHT3usmE0xTK5bwU+qotjg2v+XcOIFnv837ysIk6jsdw==" saltValue="I7qjmQUTRVEt8QHA7nBjVA==" spinCount="100000" sheet="1" selectLockedCells="1"/>
  <mergeCells count="5">
    <mergeCell ref="A1:D1"/>
    <mergeCell ref="A2:D2"/>
    <mergeCell ref="A3:C3"/>
    <mergeCell ref="C13:D1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044F3-8885-44AB-B2FC-FDE898874601}">
  <sheetPr codeName="Sheet15"/>
  <dimension ref="A1:G20"/>
  <sheetViews>
    <sheetView view="pageLayout" zoomScaleNormal="100" zoomScaleSheetLayoutView="110" workbookViewId="0">
      <selection activeCell="G6" sqref="G6"/>
    </sheetView>
  </sheetViews>
  <sheetFormatPr defaultRowHeight="14.4" x14ac:dyDescent="0.3"/>
  <cols>
    <col min="1" max="1" width="6" style="15" customWidth="1"/>
    <col min="2" max="2" width="80.6640625" style="15" customWidth="1"/>
    <col min="3" max="3" width="9.6640625" style="21" customWidth="1"/>
    <col min="4" max="4" width="2.33203125" style="21" customWidth="1"/>
    <col min="5" max="5" width="1.33203125" style="21" customWidth="1"/>
    <col min="6" max="6" width="15.33203125" style="21" customWidth="1"/>
    <col min="7" max="7" width="17.6640625" style="21" customWidth="1"/>
    <col min="8" max="257" width="8.886718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8.886718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8.886718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8.886718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8.886718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8.886718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8.886718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8.886718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8.886718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8.886718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8.886718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8.886718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8.886718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8.886718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8.886718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8.886718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8.886718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8.886718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8.886718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8.886718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8.886718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8.886718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8.886718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8.886718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8.886718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8.886718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8.886718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8.886718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8.886718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8.886718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8.886718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8.886718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8.886718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8.886718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8.886718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8.886718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8.886718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8.886718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8.886718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8.886718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8.886718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8.886718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8.886718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8.886718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8.886718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8.886718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8.886718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8.886718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8.886718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8.886718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8.886718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8.886718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8.886718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8.886718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8.886718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8.886718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8.886718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8.886718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8.886718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8.886718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8.886718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8.886718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8.886718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8.88671875" style="21"/>
  </cols>
  <sheetData>
    <row r="1" spans="1:7" ht="84" customHeight="1" x14ac:dyDescent="0.3">
      <c r="A1" s="172" t="s">
        <v>102</v>
      </c>
      <c r="B1" s="172"/>
      <c r="C1" s="172"/>
      <c r="D1" s="172"/>
      <c r="E1" s="172"/>
      <c r="F1" s="172"/>
      <c r="G1" s="172"/>
    </row>
    <row r="2" spans="1:7" ht="12" customHeight="1" x14ac:dyDescent="0.3">
      <c r="A2" s="78"/>
      <c r="B2" s="78"/>
      <c r="C2" s="78"/>
      <c r="D2" s="78"/>
      <c r="E2" s="78"/>
      <c r="F2" s="78"/>
      <c r="G2" s="78"/>
    </row>
    <row r="3" spans="1:7" ht="48.6" customHeight="1" x14ac:dyDescent="0.3">
      <c r="A3" s="2" t="s">
        <v>97</v>
      </c>
      <c r="B3" s="147" t="s">
        <v>98</v>
      </c>
      <c r="C3" s="149"/>
      <c r="D3" s="149"/>
      <c r="E3" s="149"/>
      <c r="F3" s="149"/>
      <c r="G3" s="85" t="s">
        <v>100</v>
      </c>
    </row>
    <row r="4" spans="1:7" s="5" customFormat="1" ht="36" customHeight="1" x14ac:dyDescent="0.3">
      <c r="A4" s="79" t="s">
        <v>5</v>
      </c>
      <c r="B4" s="170" t="s">
        <v>282</v>
      </c>
      <c r="C4" s="173"/>
      <c r="D4" s="173"/>
      <c r="E4" s="173"/>
      <c r="F4" s="174"/>
      <c r="G4" s="80">
        <f>'SUMMARY (INITIAL)'!G34</f>
        <v>0</v>
      </c>
    </row>
    <row r="5" spans="1:7" s="6" customFormat="1" ht="36" customHeight="1" x14ac:dyDescent="0.3">
      <c r="A5" s="79" t="s">
        <v>7</v>
      </c>
      <c r="B5" s="170" t="s">
        <v>283</v>
      </c>
      <c r="C5" s="173"/>
      <c r="D5" s="173"/>
      <c r="E5" s="173"/>
      <c r="F5" s="174"/>
      <c r="G5" s="80">
        <f>'SUMMARY (OP01)'!G35</f>
        <v>0</v>
      </c>
    </row>
    <row r="6" spans="1:7" s="5" customFormat="1" ht="36" customHeight="1" x14ac:dyDescent="0.3">
      <c r="A6" s="79" t="s">
        <v>9</v>
      </c>
      <c r="B6" s="170" t="s">
        <v>284</v>
      </c>
      <c r="C6" s="173"/>
      <c r="D6" s="173"/>
      <c r="E6" s="173"/>
      <c r="F6" s="174"/>
      <c r="G6" s="80">
        <f>'SUMMARY (OP02)'!G35</f>
        <v>0</v>
      </c>
    </row>
    <row r="7" spans="1:7" s="5" customFormat="1" ht="36" customHeight="1" x14ac:dyDescent="0.3">
      <c r="A7" s="79" t="s">
        <v>11</v>
      </c>
      <c r="B7" s="170" t="s">
        <v>285</v>
      </c>
      <c r="C7" s="173"/>
      <c r="D7" s="173"/>
      <c r="E7" s="173"/>
      <c r="F7" s="174"/>
      <c r="G7" s="80">
        <f>'SUMMARY (OP03)'!G35</f>
        <v>0</v>
      </c>
    </row>
    <row r="8" spans="1:7" s="5" customFormat="1" ht="36" customHeight="1" x14ac:dyDescent="0.3">
      <c r="A8" s="79" t="s">
        <v>13</v>
      </c>
      <c r="B8" s="170" t="s">
        <v>286</v>
      </c>
      <c r="C8" s="173"/>
      <c r="D8" s="173"/>
      <c r="E8" s="173"/>
      <c r="F8" s="174"/>
      <c r="G8" s="80">
        <f>'SUMMARY (OP04)'!G35</f>
        <v>0</v>
      </c>
    </row>
    <row r="9" spans="1:7" s="5" customFormat="1" ht="15.9" customHeight="1" x14ac:dyDescent="0.3">
      <c r="A9" s="75"/>
      <c r="B9" s="76"/>
      <c r="C9" s="76"/>
      <c r="D9" s="76"/>
      <c r="E9" s="76"/>
      <c r="F9" s="76"/>
      <c r="G9" s="77"/>
    </row>
    <row r="10" spans="1:7" s="5" customFormat="1" ht="46.2" customHeight="1" x14ac:dyDescent="0.3">
      <c r="A10" s="175" t="s">
        <v>99</v>
      </c>
      <c r="B10" s="175"/>
      <c r="C10" s="175"/>
      <c r="D10" s="175"/>
      <c r="E10" s="175"/>
      <c r="F10" s="175"/>
      <c r="G10" s="83">
        <f>SUM(G4:G8)</f>
        <v>0</v>
      </c>
    </row>
    <row r="11" spans="1:7" s="5" customFormat="1" ht="35.4" customHeight="1" x14ac:dyDescent="0.3">
      <c r="A11" s="176" t="s">
        <v>101</v>
      </c>
      <c r="B11" s="177"/>
      <c r="C11" s="177"/>
      <c r="D11" s="177"/>
      <c r="E11" s="177"/>
      <c r="F11" s="177"/>
      <c r="G11" s="84">
        <f>G10/5</f>
        <v>0</v>
      </c>
    </row>
    <row r="12" spans="1:7" s="5" customFormat="1" ht="30" customHeight="1" x14ac:dyDescent="0.3">
      <c r="A12" s="146" t="s">
        <v>96</v>
      </c>
      <c r="B12" s="146"/>
      <c r="C12" s="146" t="s">
        <v>91</v>
      </c>
      <c r="D12" s="146"/>
      <c r="E12" s="146"/>
      <c r="F12" s="146"/>
      <c r="G12" s="146"/>
    </row>
    <row r="13" spans="1:7" ht="28.95" customHeight="1" x14ac:dyDescent="0.3">
      <c r="A13" s="146" t="s">
        <v>95</v>
      </c>
      <c r="B13" s="146"/>
      <c r="C13" s="146" t="s">
        <v>92</v>
      </c>
      <c r="D13" s="146"/>
      <c r="E13" s="146"/>
      <c r="F13" s="146"/>
      <c r="G13" s="146"/>
    </row>
    <row r="14" spans="1:7" s="12" customFormat="1" ht="18" customHeight="1" x14ac:dyDescent="0.3">
      <c r="A14" s="15"/>
      <c r="B14" s="15"/>
      <c r="C14" s="21"/>
      <c r="D14" s="21"/>
      <c r="E14" s="21"/>
      <c r="F14" s="21"/>
      <c r="G14" s="21"/>
    </row>
    <row r="15" spans="1:7" s="5" customFormat="1" ht="29.4" customHeight="1" x14ac:dyDescent="0.3">
      <c r="A15" s="15"/>
      <c r="B15" s="15"/>
      <c r="C15" s="21"/>
      <c r="D15" s="21"/>
      <c r="E15" s="21"/>
      <c r="F15" s="21"/>
      <c r="G15" s="21"/>
    </row>
    <row r="16" spans="1:7" s="5" customFormat="1" ht="36.9" customHeight="1" x14ac:dyDescent="0.3">
      <c r="A16" s="15"/>
      <c r="B16" s="15"/>
      <c r="C16" s="21"/>
      <c r="D16" s="21"/>
      <c r="E16" s="21"/>
      <c r="F16" s="21"/>
      <c r="G16" s="21"/>
    </row>
    <row r="17" ht="26.1" customHeight="1" x14ac:dyDescent="0.3"/>
    <row r="18" ht="8.1" customHeight="1" x14ac:dyDescent="0.3"/>
    <row r="19" ht="21.9" customHeight="1" x14ac:dyDescent="0.3"/>
    <row r="20" ht="21.9" customHeight="1" x14ac:dyDescent="0.3"/>
  </sheetData>
  <sheetProtection algorithmName="SHA-512" hashValue="d8Dn9zVHfbzBeEAu/3GD8fZ9u62APdOanyyrn+g9QWSs1ZuT2pBGJUUOizj/SL09ohaM+QYYFVmypcN99ZIxQQ==" saltValue="VXvSy2vfIm2n0DXM2CHfeg==" spinCount="100000" sheet="1" selectLockedCells="1"/>
  <mergeCells count="13">
    <mergeCell ref="A1:G1"/>
    <mergeCell ref="A12:B12"/>
    <mergeCell ref="C12:G12"/>
    <mergeCell ref="A13:B13"/>
    <mergeCell ref="C13:G13"/>
    <mergeCell ref="B3:F3"/>
    <mergeCell ref="B4:F4"/>
    <mergeCell ref="B5:F5"/>
    <mergeCell ref="B6:F6"/>
    <mergeCell ref="B7:F7"/>
    <mergeCell ref="B8:F8"/>
    <mergeCell ref="A10:F10"/>
    <mergeCell ref="A11:F11"/>
  </mergeCells>
  <pageMargins left="0.25" right="0.25" top="0.97916666666666663" bottom="0.75" header="0.3" footer="0.3"/>
  <pageSetup orientation="landscape" r:id="rId1"/>
  <headerFooter>
    <oddHeader>&amp;C&amp;"Arial,Bold"&amp;12SCHEDULE OF PRICES FOR
LANDSCAPE MAINTENANCE SERVICES FOR RMD141/241 MEDIANS
&amp;13SUMMARY FOR ALL TERMS&amp;R&amp;"Arial,Bold"&amp;13FORM PW-2.2A</oddHeader>
    <oddFooter>&amp;CPage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C8FAE-FC1C-4341-8E5A-331A942585BD}">
  <dimension ref="A1:J144"/>
  <sheetViews>
    <sheetView view="pageLayout" zoomScaleNormal="100" zoomScaleSheetLayoutView="120" workbookViewId="0">
      <selection activeCell="I25" sqref="I25"/>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0" ht="15.6" x14ac:dyDescent="0.3">
      <c r="A1" s="180" t="s">
        <v>103</v>
      </c>
      <c r="B1" s="180"/>
      <c r="C1" s="180"/>
      <c r="D1" s="180"/>
      <c r="E1" s="180"/>
      <c r="F1" s="180"/>
      <c r="G1" s="180"/>
      <c r="H1" s="180"/>
      <c r="I1" s="180"/>
      <c r="J1" s="180"/>
    </row>
    <row r="2" spans="1:10" ht="15.6" customHeight="1" x14ac:dyDescent="0.3">
      <c r="A2" s="86"/>
      <c r="B2" s="87"/>
      <c r="C2" s="87"/>
      <c r="D2" s="87"/>
      <c r="E2" s="180" t="s">
        <v>197</v>
      </c>
      <c r="F2" s="180"/>
      <c r="G2" s="88"/>
      <c r="H2" s="89"/>
      <c r="I2" s="87"/>
      <c r="J2" s="90"/>
    </row>
    <row r="3" spans="1:10" ht="15.6" x14ac:dyDescent="0.3">
      <c r="A3" s="181" t="s">
        <v>104</v>
      </c>
      <c r="B3" s="181"/>
      <c r="C3" s="181"/>
      <c r="D3" s="181"/>
      <c r="E3" s="181"/>
      <c r="F3" s="181"/>
      <c r="G3" s="181"/>
      <c r="H3" s="181"/>
      <c r="I3" s="181"/>
      <c r="J3" s="181"/>
    </row>
    <row r="4" spans="1:10" ht="15.6" x14ac:dyDescent="0.3">
      <c r="A4" s="91"/>
      <c r="B4" s="181" t="s">
        <v>298</v>
      </c>
      <c r="C4" s="181"/>
      <c r="D4" s="181"/>
      <c r="E4" s="181"/>
      <c r="F4" s="181"/>
      <c r="G4" s="181"/>
      <c r="H4" s="181"/>
      <c r="I4" s="181"/>
      <c r="J4" s="91"/>
    </row>
    <row r="5" spans="1:10" ht="12" customHeight="1" x14ac:dyDescent="0.3">
      <c r="A5" s="92"/>
      <c r="B5" s="92"/>
      <c r="C5" s="92"/>
      <c r="D5" s="92"/>
      <c r="E5" s="92"/>
      <c r="F5" s="92"/>
      <c r="G5" s="92"/>
      <c r="H5" s="93"/>
      <c r="I5" s="92"/>
      <c r="J5" s="87"/>
    </row>
    <row r="6" spans="1:10" ht="15.6" x14ac:dyDescent="0.3">
      <c r="A6" s="94"/>
      <c r="B6" s="182" t="s">
        <v>105</v>
      </c>
      <c r="C6" s="182"/>
      <c r="D6" s="182"/>
      <c r="E6" s="182"/>
      <c r="F6" s="182"/>
      <c r="G6" s="182"/>
      <c r="H6" s="182"/>
      <c r="I6" s="182"/>
      <c r="J6" s="90"/>
    </row>
    <row r="7" spans="1:10" ht="15.6" x14ac:dyDescent="0.3">
      <c r="A7" s="94"/>
      <c r="B7" s="179" t="s">
        <v>106</v>
      </c>
      <c r="C7" s="179"/>
      <c r="D7" s="179"/>
      <c r="E7" s="179"/>
      <c r="F7" s="179"/>
      <c r="G7" s="179"/>
      <c r="H7" s="179"/>
      <c r="I7" s="179"/>
      <c r="J7" s="90"/>
    </row>
    <row r="8" spans="1:10" ht="12" customHeight="1" x14ac:dyDescent="0.3">
      <c r="A8" s="89"/>
      <c r="B8" s="95"/>
      <c r="C8" s="90"/>
      <c r="D8" s="90"/>
      <c r="E8" s="90"/>
      <c r="F8" s="90"/>
      <c r="G8" s="88"/>
      <c r="H8" s="89"/>
      <c r="I8" s="90"/>
      <c r="J8" s="90"/>
    </row>
    <row r="9" spans="1:10" ht="15.6" x14ac:dyDescent="0.3">
      <c r="A9" s="94" t="s">
        <v>5</v>
      </c>
      <c r="B9" s="96" t="s">
        <v>107</v>
      </c>
      <c r="C9" s="97"/>
      <c r="D9" s="97"/>
      <c r="E9" s="97"/>
      <c r="F9" s="98" t="s">
        <v>108</v>
      </c>
      <c r="G9" s="99" t="s">
        <v>109</v>
      </c>
      <c r="H9" s="100" t="s">
        <v>110</v>
      </c>
      <c r="I9" s="106"/>
      <c r="J9" s="97" t="s">
        <v>111</v>
      </c>
    </row>
    <row r="10" spans="1:10" ht="12" customHeight="1" x14ac:dyDescent="0.3">
      <c r="A10" s="94"/>
      <c r="B10" s="96"/>
      <c r="C10" s="178"/>
      <c r="D10" s="178"/>
      <c r="E10" s="97"/>
      <c r="F10" s="98"/>
      <c r="G10" s="99"/>
      <c r="H10" s="100"/>
      <c r="I10" s="101"/>
      <c r="J10" s="97"/>
    </row>
    <row r="11" spans="1:10" ht="15.6" x14ac:dyDescent="0.3">
      <c r="A11" s="89"/>
      <c r="B11" s="96"/>
      <c r="C11" s="108"/>
      <c r="D11" s="108"/>
      <c r="E11" s="97"/>
      <c r="F11" s="98" t="s">
        <v>112</v>
      </c>
      <c r="G11" s="99" t="s">
        <v>109</v>
      </c>
      <c r="H11" s="100" t="s">
        <v>110</v>
      </c>
      <c r="I11" s="106"/>
      <c r="J11" s="97" t="s">
        <v>111</v>
      </c>
    </row>
    <row r="12" spans="1:10" ht="12" customHeight="1" x14ac:dyDescent="0.3">
      <c r="A12" s="89"/>
      <c r="B12" s="96"/>
      <c r="C12" s="108"/>
      <c r="D12" s="108"/>
      <c r="E12" s="97"/>
      <c r="F12" s="98"/>
      <c r="G12" s="99"/>
      <c r="H12" s="100"/>
      <c r="I12" s="101"/>
      <c r="J12" s="97"/>
    </row>
    <row r="13" spans="1:10" ht="15.6" x14ac:dyDescent="0.3">
      <c r="A13" s="89"/>
      <c r="B13" s="96"/>
      <c r="C13" s="97"/>
      <c r="D13" s="97"/>
      <c r="E13" s="97"/>
      <c r="F13" s="98" t="s">
        <v>113</v>
      </c>
      <c r="G13" s="99" t="s">
        <v>109</v>
      </c>
      <c r="H13" s="100" t="s">
        <v>110</v>
      </c>
      <c r="I13" s="106"/>
      <c r="J13" s="97" t="s">
        <v>111</v>
      </c>
    </row>
    <row r="14" spans="1:10" ht="12" customHeight="1" x14ac:dyDescent="0.3">
      <c r="A14" s="89"/>
      <c r="B14" s="96"/>
      <c r="C14" s="97"/>
      <c r="D14" s="97"/>
      <c r="E14" s="97"/>
      <c r="F14" s="100"/>
      <c r="G14" s="99"/>
      <c r="H14" s="100"/>
      <c r="I14" s="101"/>
      <c r="J14" s="97"/>
    </row>
    <row r="15" spans="1:10" ht="15.6" x14ac:dyDescent="0.3">
      <c r="A15" s="94" t="s">
        <v>7</v>
      </c>
      <c r="B15" s="96" t="s">
        <v>114</v>
      </c>
      <c r="C15" s="97"/>
      <c r="D15" s="97"/>
      <c r="E15" s="97"/>
      <c r="F15" s="98"/>
      <c r="G15" s="99" t="s">
        <v>109</v>
      </c>
      <c r="H15" s="100" t="s">
        <v>110</v>
      </c>
      <c r="I15" s="106"/>
      <c r="J15" s="97" t="s">
        <v>111</v>
      </c>
    </row>
    <row r="16" spans="1:10" ht="12" customHeight="1" x14ac:dyDescent="0.3">
      <c r="A16" s="89"/>
      <c r="B16" s="96"/>
      <c r="C16" s="97"/>
      <c r="D16" s="97"/>
      <c r="E16" s="97"/>
      <c r="F16" s="100"/>
      <c r="G16" s="99"/>
      <c r="H16" s="100"/>
      <c r="I16" s="101"/>
      <c r="J16" s="97"/>
    </row>
    <row r="17" spans="1:10" ht="15.6" x14ac:dyDescent="0.3">
      <c r="A17" s="94" t="s">
        <v>9</v>
      </c>
      <c r="B17" s="96" t="s">
        <v>115</v>
      </c>
      <c r="C17" s="97"/>
      <c r="D17" s="97"/>
      <c r="E17" s="97"/>
      <c r="F17" s="98"/>
      <c r="G17" s="99" t="s">
        <v>109</v>
      </c>
      <c r="H17" s="100" t="s">
        <v>110</v>
      </c>
      <c r="I17" s="106"/>
      <c r="J17" s="97" t="s">
        <v>111</v>
      </c>
    </row>
    <row r="18" spans="1:10" ht="12" customHeight="1" x14ac:dyDescent="0.3">
      <c r="A18" s="89"/>
      <c r="B18" s="96"/>
      <c r="C18" s="97"/>
      <c r="D18" s="97"/>
      <c r="E18" s="97"/>
      <c r="F18" s="100"/>
      <c r="G18" s="99"/>
      <c r="H18" s="100"/>
      <c r="I18" s="101"/>
      <c r="J18" s="97"/>
    </row>
    <row r="19" spans="1:10" ht="15.6" x14ac:dyDescent="0.3">
      <c r="A19" s="94" t="s">
        <v>11</v>
      </c>
      <c r="B19" s="96" t="s">
        <v>116</v>
      </c>
      <c r="C19" s="97"/>
      <c r="D19" s="97"/>
      <c r="E19" s="97"/>
      <c r="F19" s="98" t="s">
        <v>108</v>
      </c>
      <c r="G19" s="99" t="s">
        <v>109</v>
      </c>
      <c r="H19" s="100" t="s">
        <v>110</v>
      </c>
      <c r="I19" s="106"/>
      <c r="J19" s="97" t="s">
        <v>111</v>
      </c>
    </row>
    <row r="20" spans="1:10" ht="12" customHeight="1" x14ac:dyDescent="0.3">
      <c r="A20" s="94"/>
      <c r="B20" s="96"/>
      <c r="C20" s="97"/>
      <c r="D20" s="97"/>
      <c r="E20" s="97"/>
      <c r="F20" s="98"/>
      <c r="G20" s="99"/>
      <c r="H20" s="100"/>
      <c r="I20" s="101"/>
      <c r="J20" s="97"/>
    </row>
    <row r="21" spans="1:10" ht="15.6" x14ac:dyDescent="0.3">
      <c r="A21" s="89"/>
      <c r="B21" s="96"/>
      <c r="C21" s="97"/>
      <c r="D21" s="97"/>
      <c r="E21" s="97"/>
      <c r="F21" s="98" t="s">
        <v>112</v>
      </c>
      <c r="G21" s="99" t="s">
        <v>109</v>
      </c>
      <c r="H21" s="100" t="s">
        <v>110</v>
      </c>
      <c r="I21" s="106"/>
      <c r="J21" s="97" t="s">
        <v>111</v>
      </c>
    </row>
    <row r="22" spans="1:10" ht="12" customHeight="1" x14ac:dyDescent="0.3">
      <c r="A22" s="89"/>
      <c r="B22" s="96"/>
      <c r="C22" s="97"/>
      <c r="D22" s="97"/>
      <c r="E22" s="97"/>
      <c r="F22" s="98"/>
      <c r="G22" s="99"/>
      <c r="H22" s="100"/>
      <c r="I22" s="101"/>
      <c r="J22" s="97"/>
    </row>
    <row r="23" spans="1:10" ht="15.6" x14ac:dyDescent="0.3">
      <c r="A23" s="89"/>
      <c r="B23" s="96"/>
      <c r="C23" s="97"/>
      <c r="D23" s="97"/>
      <c r="E23" s="97"/>
      <c r="F23" s="100" t="s">
        <v>117</v>
      </c>
      <c r="G23" s="99" t="s">
        <v>109</v>
      </c>
      <c r="H23" s="100" t="s">
        <v>110</v>
      </c>
      <c r="I23" s="106"/>
      <c r="J23" s="97" t="s">
        <v>111</v>
      </c>
    </row>
    <row r="24" spans="1:10" ht="12" customHeight="1" x14ac:dyDescent="0.3">
      <c r="A24" s="94"/>
      <c r="B24" s="96"/>
      <c r="C24" s="97"/>
      <c r="D24" s="97"/>
      <c r="E24" s="97"/>
      <c r="F24" s="98"/>
      <c r="G24" s="99"/>
      <c r="H24" s="100"/>
      <c r="I24" s="101"/>
      <c r="J24" s="97"/>
    </row>
    <row r="25" spans="1:10" ht="15.6" x14ac:dyDescent="0.3">
      <c r="A25" s="89"/>
      <c r="B25" s="96"/>
      <c r="C25" s="97"/>
      <c r="D25" s="97"/>
      <c r="E25" s="97"/>
      <c r="F25" s="100" t="s">
        <v>113</v>
      </c>
      <c r="G25" s="99" t="s">
        <v>109</v>
      </c>
      <c r="H25" s="100" t="s">
        <v>110</v>
      </c>
      <c r="I25" s="106"/>
      <c r="J25" s="97" t="s">
        <v>111</v>
      </c>
    </row>
    <row r="26" spans="1:10" ht="12" customHeight="1" x14ac:dyDescent="0.3">
      <c r="A26" s="89"/>
      <c r="B26" s="96"/>
      <c r="C26" s="97"/>
      <c r="D26" s="97"/>
      <c r="E26" s="97"/>
      <c r="F26" s="98"/>
      <c r="G26" s="99"/>
      <c r="H26" s="100"/>
      <c r="I26" s="101"/>
      <c r="J26" s="97"/>
    </row>
    <row r="27" spans="1:10" ht="15.6" x14ac:dyDescent="0.3">
      <c r="A27" s="89"/>
      <c r="B27" s="96"/>
      <c r="C27" s="97"/>
      <c r="D27" s="97"/>
      <c r="E27" s="97"/>
      <c r="F27" s="100" t="s">
        <v>118</v>
      </c>
      <c r="G27" s="99" t="s">
        <v>109</v>
      </c>
      <c r="H27" s="100" t="s">
        <v>110</v>
      </c>
      <c r="I27" s="106"/>
      <c r="J27" s="97" t="s">
        <v>111</v>
      </c>
    </row>
    <row r="28" spans="1:10" ht="12" customHeight="1" x14ac:dyDescent="0.3">
      <c r="A28" s="89"/>
      <c r="B28" s="96"/>
      <c r="C28" s="97"/>
      <c r="D28" s="97"/>
      <c r="E28" s="97"/>
      <c r="F28" s="100"/>
      <c r="G28" s="99"/>
      <c r="H28" s="100"/>
      <c r="I28" s="101"/>
      <c r="J28" s="97"/>
    </row>
    <row r="29" spans="1:10" ht="15.6" x14ac:dyDescent="0.3">
      <c r="A29" s="94" t="s">
        <v>13</v>
      </c>
      <c r="B29" s="96" t="s">
        <v>119</v>
      </c>
      <c r="C29" s="97"/>
      <c r="D29" s="97"/>
      <c r="E29" s="97"/>
      <c r="F29" s="98"/>
      <c r="G29" s="99" t="s">
        <v>109</v>
      </c>
      <c r="H29" s="100" t="s">
        <v>110</v>
      </c>
      <c r="I29" s="106"/>
      <c r="J29" s="97" t="s">
        <v>111</v>
      </c>
    </row>
    <row r="30" spans="1:10" ht="12" customHeight="1" x14ac:dyDescent="0.3">
      <c r="A30" s="89"/>
      <c r="B30" s="96"/>
      <c r="C30" s="97"/>
      <c r="D30" s="97"/>
      <c r="E30" s="97"/>
      <c r="F30" s="100"/>
      <c r="G30" s="99"/>
      <c r="H30" s="100"/>
      <c r="I30" s="101"/>
      <c r="J30" s="97"/>
    </row>
    <row r="31" spans="1:10" ht="15.6" x14ac:dyDescent="0.3">
      <c r="A31" s="94" t="s">
        <v>20</v>
      </c>
      <c r="B31" s="96" t="s">
        <v>120</v>
      </c>
      <c r="C31" s="97"/>
      <c r="D31" s="97"/>
      <c r="E31" s="97"/>
      <c r="F31" s="98" t="s">
        <v>108</v>
      </c>
      <c r="G31" s="99" t="s">
        <v>109</v>
      </c>
      <c r="H31" s="100" t="s">
        <v>110</v>
      </c>
      <c r="I31" s="106"/>
      <c r="J31" s="97" t="s">
        <v>111</v>
      </c>
    </row>
    <row r="32" spans="1:10" ht="12" customHeight="1" x14ac:dyDescent="0.3">
      <c r="A32" s="94"/>
      <c r="B32" s="96"/>
      <c r="C32" s="97"/>
      <c r="D32" s="97"/>
      <c r="E32" s="97"/>
      <c r="F32" s="98"/>
      <c r="G32" s="99"/>
      <c r="H32" s="100"/>
      <c r="I32" s="101"/>
      <c r="J32" s="97"/>
    </row>
    <row r="33" spans="1:10" ht="15.6" x14ac:dyDescent="0.3">
      <c r="A33" s="89"/>
      <c r="B33" s="96"/>
      <c r="C33" s="97"/>
      <c r="D33" s="97"/>
      <c r="E33" s="97"/>
      <c r="F33" s="98" t="s">
        <v>112</v>
      </c>
      <c r="G33" s="99" t="s">
        <v>109</v>
      </c>
      <c r="H33" s="100" t="s">
        <v>110</v>
      </c>
      <c r="I33" s="106"/>
      <c r="J33" s="97" t="s">
        <v>111</v>
      </c>
    </row>
    <row r="34" spans="1:10" ht="12" customHeight="1" x14ac:dyDescent="0.3">
      <c r="A34" s="89"/>
      <c r="B34" s="96"/>
      <c r="C34" s="97"/>
      <c r="D34" s="97"/>
      <c r="E34" s="97"/>
      <c r="F34" s="98"/>
      <c r="G34" s="99"/>
      <c r="H34" s="100"/>
      <c r="I34" s="101"/>
      <c r="J34" s="97"/>
    </row>
    <row r="35" spans="1:10" ht="15.6" x14ac:dyDescent="0.3">
      <c r="A35" s="89"/>
      <c r="B35" s="96"/>
      <c r="C35" s="97"/>
      <c r="D35" s="97"/>
      <c r="E35" s="97"/>
      <c r="F35" s="98" t="s">
        <v>113</v>
      </c>
      <c r="G35" s="99" t="s">
        <v>109</v>
      </c>
      <c r="H35" s="100" t="s">
        <v>110</v>
      </c>
      <c r="I35" s="106"/>
      <c r="J35" s="97" t="s">
        <v>111</v>
      </c>
    </row>
    <row r="36" spans="1:10" ht="12" customHeight="1" x14ac:dyDescent="0.3">
      <c r="A36" s="89"/>
      <c r="B36" s="96"/>
      <c r="C36" s="97"/>
      <c r="D36" s="97"/>
      <c r="E36" s="97"/>
      <c r="F36" s="100"/>
      <c r="G36" s="99"/>
      <c r="H36" s="100"/>
      <c r="I36" s="101"/>
      <c r="J36" s="97"/>
    </row>
    <row r="37" spans="1:10" ht="15.6" x14ac:dyDescent="0.3">
      <c r="A37" s="98" t="s">
        <v>22</v>
      </c>
      <c r="B37" s="96" t="s">
        <v>121</v>
      </c>
      <c r="C37" s="97"/>
      <c r="D37" s="97"/>
      <c r="E37" s="97"/>
      <c r="F37" s="100" t="s">
        <v>122</v>
      </c>
      <c r="G37" s="99" t="s">
        <v>109</v>
      </c>
      <c r="H37" s="100" t="s">
        <v>110</v>
      </c>
      <c r="I37" s="106"/>
      <c r="J37" s="97" t="s">
        <v>111</v>
      </c>
    </row>
    <row r="38" spans="1:10" ht="12" customHeight="1" x14ac:dyDescent="0.3">
      <c r="A38" s="89"/>
      <c r="B38" s="96"/>
      <c r="C38" s="97"/>
      <c r="D38" s="97"/>
      <c r="E38" s="97"/>
      <c r="F38" s="100"/>
      <c r="G38" s="99"/>
      <c r="H38" s="100"/>
      <c r="I38" s="101"/>
      <c r="J38" s="97"/>
    </row>
    <row r="39" spans="1:10" ht="15.6" x14ac:dyDescent="0.3">
      <c r="A39" s="98" t="s">
        <v>25</v>
      </c>
      <c r="B39" s="96" t="s">
        <v>123</v>
      </c>
      <c r="C39" s="97"/>
      <c r="D39" s="97"/>
      <c r="E39" s="97"/>
      <c r="F39" s="100" t="s">
        <v>124</v>
      </c>
      <c r="G39" s="99" t="s">
        <v>109</v>
      </c>
      <c r="H39" s="100" t="s">
        <v>110</v>
      </c>
      <c r="I39" s="106"/>
      <c r="J39" s="97" t="s">
        <v>111</v>
      </c>
    </row>
    <row r="40" spans="1:10" ht="12" customHeight="1" x14ac:dyDescent="0.3">
      <c r="A40" s="89"/>
      <c r="B40" s="96"/>
      <c r="C40" s="97"/>
      <c r="D40" s="97"/>
      <c r="E40" s="97"/>
      <c r="F40" s="100"/>
      <c r="G40" s="99"/>
      <c r="H40" s="100"/>
      <c r="I40" s="101"/>
      <c r="J40" s="97"/>
    </row>
    <row r="41" spans="1:10" ht="15.6" x14ac:dyDescent="0.3">
      <c r="A41" s="94" t="s">
        <v>29</v>
      </c>
      <c r="B41" s="96" t="s">
        <v>125</v>
      </c>
      <c r="C41" s="97"/>
      <c r="D41" s="97"/>
      <c r="E41" s="97"/>
      <c r="F41" s="98" t="s">
        <v>126</v>
      </c>
      <c r="G41" s="99" t="s">
        <v>109</v>
      </c>
      <c r="H41" s="100" t="s">
        <v>110</v>
      </c>
      <c r="I41" s="106"/>
      <c r="J41" s="97" t="s">
        <v>111</v>
      </c>
    </row>
    <row r="42" spans="1:10" ht="12" customHeight="1" x14ac:dyDescent="0.3">
      <c r="A42" s="94"/>
      <c r="B42" s="96"/>
      <c r="C42" s="97"/>
      <c r="D42" s="97"/>
      <c r="E42" s="97"/>
      <c r="F42" s="98"/>
      <c r="G42" s="99"/>
      <c r="H42" s="100"/>
      <c r="I42" s="101"/>
      <c r="J42" s="97"/>
    </row>
    <row r="43" spans="1:10" ht="15.6" x14ac:dyDescent="0.3">
      <c r="A43" s="89"/>
      <c r="B43" s="96"/>
      <c r="C43" s="97"/>
      <c r="D43" s="97"/>
      <c r="E43" s="97"/>
      <c r="F43" s="98" t="s">
        <v>127</v>
      </c>
      <c r="G43" s="99" t="s">
        <v>109</v>
      </c>
      <c r="H43" s="100" t="s">
        <v>110</v>
      </c>
      <c r="I43" s="106"/>
      <c r="J43" s="97" t="s">
        <v>111</v>
      </c>
    </row>
    <row r="44" spans="1:10" ht="12" customHeight="1" x14ac:dyDescent="0.3">
      <c r="A44" s="89"/>
      <c r="B44" s="96"/>
      <c r="C44" s="97"/>
      <c r="D44" s="97"/>
      <c r="E44" s="97"/>
      <c r="F44" s="98"/>
      <c r="G44" s="99"/>
      <c r="H44" s="100"/>
      <c r="I44" s="101"/>
      <c r="J44" s="97"/>
    </row>
    <row r="45" spans="1:10" ht="15.6" x14ac:dyDescent="0.3">
      <c r="A45" s="89"/>
      <c r="B45" s="96"/>
      <c r="C45" s="97"/>
      <c r="D45" s="97"/>
      <c r="E45" s="97"/>
      <c r="F45" s="98" t="s">
        <v>128</v>
      </c>
      <c r="G45" s="99" t="s">
        <v>109</v>
      </c>
      <c r="H45" s="100" t="s">
        <v>110</v>
      </c>
      <c r="I45" s="106"/>
      <c r="J45" s="97" t="s">
        <v>111</v>
      </c>
    </row>
    <row r="46" spans="1:10" ht="12" customHeight="1" x14ac:dyDescent="0.3">
      <c r="A46" s="94"/>
      <c r="B46" s="96"/>
      <c r="C46" s="97"/>
      <c r="D46" s="97"/>
      <c r="E46" s="97"/>
      <c r="F46" s="98"/>
      <c r="G46" s="99"/>
      <c r="H46" s="100"/>
      <c r="I46" s="101"/>
      <c r="J46" s="97"/>
    </row>
    <row r="47" spans="1:10" ht="15.6" x14ac:dyDescent="0.3">
      <c r="A47" s="89"/>
      <c r="B47" s="96"/>
      <c r="C47" s="97"/>
      <c r="D47" s="97"/>
      <c r="E47" s="97"/>
      <c r="F47" s="98" t="s">
        <v>129</v>
      </c>
      <c r="G47" s="99" t="s">
        <v>109</v>
      </c>
      <c r="H47" s="100" t="s">
        <v>110</v>
      </c>
      <c r="I47" s="106"/>
      <c r="J47" s="97" t="s">
        <v>111</v>
      </c>
    </row>
    <row r="48" spans="1:10" ht="12" customHeight="1" x14ac:dyDescent="0.3">
      <c r="A48" s="94"/>
      <c r="B48" s="96"/>
      <c r="C48" s="97"/>
      <c r="D48" s="97"/>
      <c r="E48" s="97"/>
      <c r="F48" s="98"/>
      <c r="G48" s="99"/>
      <c r="H48" s="100"/>
      <c r="I48" s="101"/>
      <c r="J48" s="97"/>
    </row>
    <row r="49" spans="1:10" ht="15.6" x14ac:dyDescent="0.3">
      <c r="A49" s="89"/>
      <c r="B49" s="96"/>
      <c r="C49" s="97"/>
      <c r="D49" s="97"/>
      <c r="E49" s="97"/>
      <c r="F49" s="98" t="s">
        <v>130</v>
      </c>
      <c r="G49" s="99" t="s">
        <v>109</v>
      </c>
      <c r="H49" s="100" t="s">
        <v>110</v>
      </c>
      <c r="I49" s="106"/>
      <c r="J49" s="97" t="s">
        <v>111</v>
      </c>
    </row>
    <row r="50" spans="1:10" ht="12" customHeight="1" x14ac:dyDescent="0.3">
      <c r="A50" s="89"/>
      <c r="B50" s="96"/>
      <c r="C50" s="97"/>
      <c r="D50" s="97"/>
      <c r="E50" s="97"/>
      <c r="F50" s="98"/>
      <c r="G50" s="99"/>
      <c r="H50" s="100"/>
      <c r="I50" s="101"/>
      <c r="J50" s="97"/>
    </row>
    <row r="51" spans="1:10" ht="15.6" x14ac:dyDescent="0.3">
      <c r="A51" s="89"/>
      <c r="B51" s="96"/>
      <c r="C51" s="97"/>
      <c r="D51" s="97"/>
      <c r="E51" s="97"/>
      <c r="F51" s="98" t="s">
        <v>131</v>
      </c>
      <c r="G51" s="99" t="s">
        <v>109</v>
      </c>
      <c r="H51" s="100" t="s">
        <v>110</v>
      </c>
      <c r="I51" s="106"/>
      <c r="J51" s="97" t="s">
        <v>111</v>
      </c>
    </row>
    <row r="52" spans="1:10" ht="12" customHeight="1" x14ac:dyDescent="0.3">
      <c r="A52" s="89"/>
      <c r="B52" s="96"/>
      <c r="C52" s="97"/>
      <c r="D52" s="97"/>
      <c r="E52" s="97"/>
      <c r="F52" s="100"/>
      <c r="G52" s="99"/>
      <c r="H52" s="100"/>
      <c r="I52" s="101"/>
      <c r="J52" s="97"/>
    </row>
    <row r="53" spans="1:10" ht="15.6" x14ac:dyDescent="0.3">
      <c r="A53" s="94" t="s">
        <v>30</v>
      </c>
      <c r="B53" s="96" t="s">
        <v>132</v>
      </c>
      <c r="C53" s="97"/>
      <c r="D53" s="97"/>
      <c r="E53" s="97"/>
      <c r="F53" s="98" t="s">
        <v>126</v>
      </c>
      <c r="G53" s="99" t="s">
        <v>109</v>
      </c>
      <c r="H53" s="100" t="s">
        <v>110</v>
      </c>
      <c r="I53" s="106"/>
      <c r="J53" s="97" t="s">
        <v>111</v>
      </c>
    </row>
    <row r="54" spans="1:10" ht="12" customHeight="1" x14ac:dyDescent="0.3">
      <c r="A54" s="94"/>
      <c r="B54" s="96"/>
      <c r="C54" s="97"/>
      <c r="D54" s="97"/>
      <c r="E54" s="97"/>
      <c r="F54" s="98"/>
      <c r="G54" s="99"/>
      <c r="H54" s="100"/>
      <c r="I54" s="101"/>
      <c r="J54" s="97"/>
    </row>
    <row r="55" spans="1:10" ht="15.6" x14ac:dyDescent="0.3">
      <c r="A55" s="89"/>
      <c r="B55" s="96"/>
      <c r="C55" s="97"/>
      <c r="D55" s="97"/>
      <c r="E55" s="97"/>
      <c r="F55" s="98" t="s">
        <v>127</v>
      </c>
      <c r="G55" s="99" t="s">
        <v>109</v>
      </c>
      <c r="H55" s="100" t="s">
        <v>110</v>
      </c>
      <c r="I55" s="106"/>
      <c r="J55" s="97" t="s">
        <v>111</v>
      </c>
    </row>
    <row r="56" spans="1:10" ht="12" customHeight="1" x14ac:dyDescent="0.3">
      <c r="A56" s="89"/>
      <c r="B56" s="96"/>
      <c r="C56" s="97"/>
      <c r="D56" s="97"/>
      <c r="E56" s="97"/>
      <c r="F56" s="98"/>
      <c r="G56" s="99"/>
      <c r="H56" s="100"/>
      <c r="I56" s="101"/>
      <c r="J56" s="97"/>
    </row>
    <row r="57" spans="1:10" ht="15.6" x14ac:dyDescent="0.3">
      <c r="A57" s="89"/>
      <c r="B57" s="96"/>
      <c r="C57" s="97"/>
      <c r="D57" s="97"/>
      <c r="E57" s="97"/>
      <c r="F57" s="98" t="s">
        <v>128</v>
      </c>
      <c r="G57" s="99" t="s">
        <v>109</v>
      </c>
      <c r="H57" s="100" t="s">
        <v>110</v>
      </c>
      <c r="I57" s="106"/>
      <c r="J57" s="97" t="s">
        <v>111</v>
      </c>
    </row>
    <row r="58" spans="1:10" ht="12" customHeight="1" x14ac:dyDescent="0.3">
      <c r="A58" s="94"/>
      <c r="B58" s="96"/>
      <c r="C58" s="97"/>
      <c r="D58" s="97"/>
      <c r="E58" s="97"/>
      <c r="F58" s="98"/>
      <c r="G58" s="99"/>
      <c r="H58" s="100"/>
      <c r="I58" s="101"/>
      <c r="J58" s="97"/>
    </row>
    <row r="59" spans="1:10" ht="15.6" x14ac:dyDescent="0.3">
      <c r="A59" s="89"/>
      <c r="B59" s="96"/>
      <c r="C59" s="97"/>
      <c r="D59" s="97"/>
      <c r="E59" s="97"/>
      <c r="F59" s="98" t="s">
        <v>129</v>
      </c>
      <c r="G59" s="99" t="s">
        <v>109</v>
      </c>
      <c r="H59" s="100" t="s">
        <v>110</v>
      </c>
      <c r="I59" s="106"/>
      <c r="J59" s="97" t="s">
        <v>111</v>
      </c>
    </row>
    <row r="60" spans="1:10" ht="12" customHeight="1" x14ac:dyDescent="0.3">
      <c r="A60" s="94"/>
      <c r="B60" s="96"/>
      <c r="C60" s="97"/>
      <c r="D60" s="97"/>
      <c r="E60" s="97"/>
      <c r="F60" s="98"/>
      <c r="G60" s="99"/>
      <c r="H60" s="100"/>
      <c r="I60" s="101"/>
      <c r="J60" s="97"/>
    </row>
    <row r="61" spans="1:10" ht="15.6" x14ac:dyDescent="0.3">
      <c r="A61" s="89"/>
      <c r="B61" s="96"/>
      <c r="C61" s="97"/>
      <c r="D61" s="97"/>
      <c r="E61" s="97"/>
      <c r="F61" s="98" t="s">
        <v>130</v>
      </c>
      <c r="G61" s="99" t="s">
        <v>109</v>
      </c>
      <c r="H61" s="100" t="s">
        <v>110</v>
      </c>
      <c r="I61" s="106"/>
      <c r="J61" s="97" t="s">
        <v>111</v>
      </c>
    </row>
    <row r="62" spans="1:10" ht="12" customHeight="1" x14ac:dyDescent="0.3">
      <c r="A62" s="89"/>
      <c r="B62" s="96"/>
      <c r="C62" s="97"/>
      <c r="D62" s="97"/>
      <c r="E62" s="97"/>
      <c r="F62" s="98"/>
      <c r="G62" s="99"/>
      <c r="H62" s="100"/>
      <c r="I62" s="101"/>
      <c r="J62" s="97"/>
    </row>
    <row r="63" spans="1:10" ht="15.6" x14ac:dyDescent="0.3">
      <c r="A63" s="89"/>
      <c r="B63" s="96"/>
      <c r="C63" s="97"/>
      <c r="D63" s="97"/>
      <c r="E63" s="97"/>
      <c r="F63" s="98" t="s">
        <v>131</v>
      </c>
      <c r="G63" s="99" t="s">
        <v>109</v>
      </c>
      <c r="H63" s="100" t="s">
        <v>110</v>
      </c>
      <c r="I63" s="106"/>
      <c r="J63" s="97" t="s">
        <v>111</v>
      </c>
    </row>
    <row r="64" spans="1:10" ht="12" customHeight="1" x14ac:dyDescent="0.3">
      <c r="A64" s="89"/>
      <c r="B64" s="96"/>
      <c r="C64" s="97"/>
      <c r="D64" s="97"/>
      <c r="E64" s="97"/>
      <c r="F64" s="100"/>
      <c r="G64" s="99"/>
      <c r="H64" s="100"/>
      <c r="I64" s="101"/>
      <c r="J64" s="97"/>
    </row>
    <row r="65" spans="1:10" ht="15.6" x14ac:dyDescent="0.3">
      <c r="A65" s="94" t="s">
        <v>32</v>
      </c>
      <c r="B65" s="96" t="s">
        <v>133</v>
      </c>
      <c r="C65" s="97"/>
      <c r="D65" s="97"/>
      <c r="E65" s="97"/>
      <c r="F65" s="100"/>
      <c r="G65" s="99"/>
      <c r="H65" s="100"/>
      <c r="I65" s="101"/>
      <c r="J65" s="97"/>
    </row>
    <row r="66" spans="1:10" ht="15.6" x14ac:dyDescent="0.3">
      <c r="A66" s="89"/>
      <c r="B66" s="96" t="s">
        <v>134</v>
      </c>
      <c r="C66" s="97"/>
      <c r="D66" s="97"/>
      <c r="E66" s="100"/>
      <c r="F66" s="98" t="s">
        <v>128</v>
      </c>
      <c r="G66" s="99" t="s">
        <v>109</v>
      </c>
      <c r="H66" s="100" t="s">
        <v>110</v>
      </c>
      <c r="I66" s="106"/>
      <c r="J66" s="97" t="s">
        <v>111</v>
      </c>
    </row>
    <row r="67" spans="1:10" ht="12" customHeight="1" x14ac:dyDescent="0.3">
      <c r="A67" s="89"/>
      <c r="B67" s="96"/>
      <c r="C67" s="97"/>
      <c r="D67" s="97"/>
      <c r="E67" s="100"/>
      <c r="F67" s="98"/>
      <c r="G67" s="99"/>
      <c r="H67" s="100"/>
      <c r="I67" s="102"/>
      <c r="J67" s="97"/>
    </row>
    <row r="68" spans="1:10" ht="15.6" x14ac:dyDescent="0.3">
      <c r="A68" s="89"/>
      <c r="B68" s="96"/>
      <c r="C68" s="97"/>
      <c r="D68" s="97"/>
      <c r="E68" s="100"/>
      <c r="F68" s="98" t="s">
        <v>129</v>
      </c>
      <c r="G68" s="99" t="s">
        <v>109</v>
      </c>
      <c r="H68" s="100" t="s">
        <v>110</v>
      </c>
      <c r="I68" s="106"/>
      <c r="J68" s="97" t="s">
        <v>111</v>
      </c>
    </row>
    <row r="69" spans="1:10" ht="12" customHeight="1" x14ac:dyDescent="0.3">
      <c r="A69" s="89"/>
      <c r="B69" s="96"/>
      <c r="C69" s="97"/>
      <c r="D69" s="97"/>
      <c r="E69" s="100"/>
      <c r="F69" s="98"/>
      <c r="G69" s="99"/>
      <c r="H69" s="100"/>
      <c r="I69" s="107"/>
      <c r="J69" s="97"/>
    </row>
    <row r="70" spans="1:10" ht="15.6" x14ac:dyDescent="0.3">
      <c r="A70" s="89"/>
      <c r="B70" s="96"/>
      <c r="C70" s="97"/>
      <c r="D70" s="97"/>
      <c r="E70" s="100"/>
      <c r="F70" s="98" t="s">
        <v>130</v>
      </c>
      <c r="G70" s="99" t="s">
        <v>109</v>
      </c>
      <c r="H70" s="100" t="s">
        <v>110</v>
      </c>
      <c r="I70" s="106"/>
      <c r="J70" s="108" t="s">
        <v>111</v>
      </c>
    </row>
    <row r="71" spans="1:10" ht="12" customHeight="1" x14ac:dyDescent="0.3">
      <c r="A71" s="89"/>
      <c r="B71" s="96"/>
      <c r="C71" s="97"/>
      <c r="D71" s="97"/>
      <c r="E71" s="100"/>
      <c r="F71" s="98"/>
      <c r="G71" s="99"/>
      <c r="H71" s="100"/>
      <c r="I71" s="102"/>
      <c r="J71" s="97"/>
    </row>
    <row r="72" spans="1:10" ht="15.6" x14ac:dyDescent="0.3">
      <c r="A72" s="89"/>
      <c r="B72" s="96"/>
      <c r="C72" s="97"/>
      <c r="D72" s="97"/>
      <c r="E72" s="100"/>
      <c r="F72" s="98" t="s">
        <v>131</v>
      </c>
      <c r="G72" s="99" t="s">
        <v>109</v>
      </c>
      <c r="H72" s="100" t="s">
        <v>110</v>
      </c>
      <c r="I72" s="106"/>
      <c r="J72" s="97" t="s">
        <v>111</v>
      </c>
    </row>
    <row r="73" spans="1:10" ht="12" customHeight="1" x14ac:dyDescent="0.3">
      <c r="A73" s="89"/>
      <c r="B73" s="96"/>
      <c r="C73" s="97"/>
      <c r="D73" s="97"/>
      <c r="E73" s="97"/>
      <c r="F73" s="100"/>
      <c r="G73" s="99"/>
      <c r="H73" s="100"/>
      <c r="I73" s="103"/>
      <c r="J73" s="97"/>
    </row>
    <row r="74" spans="1:10" ht="15.6" x14ac:dyDescent="0.3">
      <c r="A74" s="94" t="s">
        <v>33</v>
      </c>
      <c r="B74" s="96" t="s">
        <v>135</v>
      </c>
      <c r="C74" s="97"/>
      <c r="D74" s="97"/>
      <c r="E74" s="97"/>
      <c r="F74" s="100"/>
      <c r="G74" s="99" t="s">
        <v>109</v>
      </c>
      <c r="H74" s="100" t="s">
        <v>110</v>
      </c>
      <c r="I74" s="106"/>
      <c r="J74" s="97" t="s">
        <v>111</v>
      </c>
    </row>
    <row r="75" spans="1:10" ht="12" customHeight="1" x14ac:dyDescent="0.3">
      <c r="A75" s="94"/>
      <c r="B75" s="96"/>
      <c r="C75" s="97"/>
      <c r="D75" s="97"/>
      <c r="E75" s="97"/>
      <c r="F75" s="100"/>
      <c r="G75" s="99"/>
      <c r="H75" s="100"/>
      <c r="I75" s="101"/>
      <c r="J75" s="97"/>
    </row>
    <row r="76" spans="1:10" ht="15.6" x14ac:dyDescent="0.3">
      <c r="A76" s="94" t="s">
        <v>35</v>
      </c>
      <c r="B76" s="96" t="s">
        <v>136</v>
      </c>
      <c r="C76" s="97"/>
      <c r="D76" s="97"/>
      <c r="E76" s="97"/>
      <c r="F76" s="100"/>
      <c r="G76" s="99" t="s">
        <v>109</v>
      </c>
      <c r="H76" s="100" t="s">
        <v>110</v>
      </c>
      <c r="I76" s="106"/>
      <c r="J76" s="97" t="s">
        <v>111</v>
      </c>
    </row>
    <row r="77" spans="1:10" ht="12" customHeight="1" x14ac:dyDescent="0.3">
      <c r="A77" s="94"/>
      <c r="B77" s="96"/>
      <c r="C77" s="97"/>
      <c r="D77" s="97"/>
      <c r="E77" s="97"/>
      <c r="F77" s="100"/>
      <c r="G77" s="99"/>
      <c r="H77" s="100"/>
      <c r="I77" s="101"/>
      <c r="J77" s="97"/>
    </row>
    <row r="78" spans="1:10" ht="15.6" x14ac:dyDescent="0.3">
      <c r="A78" s="94" t="s">
        <v>36</v>
      </c>
      <c r="B78" s="96" t="s">
        <v>137</v>
      </c>
      <c r="C78" s="97"/>
      <c r="D78" s="97"/>
      <c r="E78" s="97"/>
      <c r="F78" s="100"/>
      <c r="G78" s="99" t="s">
        <v>109</v>
      </c>
      <c r="H78" s="100" t="s">
        <v>110</v>
      </c>
      <c r="I78" s="106"/>
      <c r="J78" s="97" t="s">
        <v>111</v>
      </c>
    </row>
    <row r="79" spans="1:10" ht="12" customHeight="1" x14ac:dyDescent="0.3">
      <c r="A79" s="94"/>
      <c r="B79" s="96"/>
      <c r="C79" s="97"/>
      <c r="D79" s="97"/>
      <c r="E79" s="97"/>
      <c r="F79" s="100"/>
      <c r="G79" s="99"/>
      <c r="H79" s="100"/>
      <c r="I79" s="101"/>
      <c r="J79" s="97"/>
    </row>
    <row r="80" spans="1:10" ht="15.6" x14ac:dyDescent="0.3">
      <c r="A80" s="94" t="s">
        <v>40</v>
      </c>
      <c r="B80" s="96" t="s">
        <v>138</v>
      </c>
      <c r="C80" s="97"/>
      <c r="D80" s="97"/>
      <c r="E80" s="97"/>
      <c r="F80" s="100"/>
      <c r="G80" s="99" t="s">
        <v>109</v>
      </c>
      <c r="H80" s="100" t="s">
        <v>110</v>
      </c>
      <c r="I80" s="106"/>
      <c r="J80" s="97" t="s">
        <v>111</v>
      </c>
    </row>
    <row r="81" spans="1:10" ht="12" customHeight="1" x14ac:dyDescent="0.3">
      <c r="A81" s="94"/>
      <c r="B81" s="96"/>
      <c r="C81" s="97"/>
      <c r="D81" s="97"/>
      <c r="E81" s="97"/>
      <c r="F81" s="100"/>
      <c r="G81" s="99"/>
      <c r="H81" s="100"/>
      <c r="I81" s="101"/>
      <c r="J81" s="97"/>
    </row>
    <row r="82" spans="1:10" ht="15.6" x14ac:dyDescent="0.3">
      <c r="A82" s="94" t="s">
        <v>61</v>
      </c>
      <c r="B82" s="96" t="s">
        <v>139</v>
      </c>
      <c r="C82" s="97"/>
      <c r="D82" s="97"/>
      <c r="E82" s="97"/>
      <c r="F82" s="100"/>
      <c r="G82" s="99" t="s">
        <v>109</v>
      </c>
      <c r="H82" s="100" t="s">
        <v>110</v>
      </c>
      <c r="I82" s="106"/>
      <c r="J82" s="97" t="s">
        <v>111</v>
      </c>
    </row>
    <row r="83" spans="1:10" ht="12" customHeight="1" x14ac:dyDescent="0.3">
      <c r="A83" s="94"/>
      <c r="B83" s="96"/>
      <c r="C83" s="97"/>
      <c r="D83" s="97"/>
      <c r="E83" s="97"/>
      <c r="F83" s="100"/>
      <c r="G83" s="99"/>
      <c r="H83" s="100"/>
      <c r="I83" s="101"/>
      <c r="J83" s="97"/>
    </row>
    <row r="84" spans="1:10" ht="15.6" x14ac:dyDescent="0.3">
      <c r="A84" s="94" t="s">
        <v>62</v>
      </c>
      <c r="B84" s="96" t="s">
        <v>140</v>
      </c>
      <c r="C84" s="97"/>
      <c r="D84" s="97"/>
      <c r="E84" s="97"/>
      <c r="F84" s="100"/>
      <c r="G84" s="99" t="s">
        <v>109</v>
      </c>
      <c r="H84" s="100" t="s">
        <v>110</v>
      </c>
      <c r="I84" s="106"/>
      <c r="J84" s="97" t="s">
        <v>111</v>
      </c>
    </row>
    <row r="85" spans="1:10" ht="12" customHeight="1" x14ac:dyDescent="0.3">
      <c r="A85" s="94"/>
      <c r="B85" s="96"/>
      <c r="C85" s="97"/>
      <c r="D85" s="97"/>
      <c r="E85" s="97"/>
      <c r="F85" s="100"/>
      <c r="G85" s="99"/>
      <c r="H85" s="100"/>
      <c r="I85" s="101"/>
      <c r="J85" s="97"/>
    </row>
    <row r="86" spans="1:10" ht="15.6" x14ac:dyDescent="0.3">
      <c r="A86" s="94" t="s">
        <v>76</v>
      </c>
      <c r="B86" s="96" t="s">
        <v>141</v>
      </c>
      <c r="C86" s="97"/>
      <c r="D86" s="97"/>
      <c r="E86" s="97"/>
      <c r="F86" s="100"/>
      <c r="G86" s="99" t="s">
        <v>109</v>
      </c>
      <c r="H86" s="100" t="s">
        <v>110</v>
      </c>
      <c r="I86" s="106"/>
      <c r="J86" s="97" t="s">
        <v>111</v>
      </c>
    </row>
    <row r="87" spans="1:10" ht="12" customHeight="1" x14ac:dyDescent="0.3">
      <c r="A87" s="94"/>
      <c r="B87" s="96"/>
      <c r="C87" s="97"/>
      <c r="D87" s="97"/>
      <c r="E87" s="97"/>
      <c r="F87" s="100"/>
      <c r="G87" s="99"/>
      <c r="H87" s="100"/>
      <c r="I87" s="101"/>
      <c r="J87" s="97"/>
    </row>
    <row r="88" spans="1:10" ht="15.6" x14ac:dyDescent="0.3">
      <c r="A88" s="94" t="s">
        <v>78</v>
      </c>
      <c r="B88" s="96" t="s">
        <v>142</v>
      </c>
      <c r="C88" s="97"/>
      <c r="D88" s="97"/>
      <c r="E88" s="97"/>
      <c r="F88" s="100"/>
      <c r="G88" s="99" t="s">
        <v>109</v>
      </c>
      <c r="H88" s="100" t="s">
        <v>110</v>
      </c>
      <c r="I88" s="106"/>
      <c r="J88" s="97" t="s">
        <v>111</v>
      </c>
    </row>
    <row r="89" spans="1:10" ht="12" customHeight="1" x14ac:dyDescent="0.3">
      <c r="A89" s="94"/>
      <c r="B89" s="96"/>
      <c r="C89" s="97"/>
      <c r="D89" s="97"/>
      <c r="E89" s="97"/>
      <c r="F89" s="100"/>
      <c r="G89" s="99"/>
      <c r="H89" s="100"/>
      <c r="I89" s="101"/>
      <c r="J89" s="97"/>
    </row>
    <row r="90" spans="1:10" ht="15.6" x14ac:dyDescent="0.3">
      <c r="A90" s="94" t="s">
        <v>143</v>
      </c>
      <c r="B90" s="96" t="s">
        <v>144</v>
      </c>
      <c r="C90" s="97"/>
      <c r="D90" s="97"/>
      <c r="E90" s="97"/>
      <c r="F90" s="100"/>
      <c r="G90" s="99" t="s">
        <v>109</v>
      </c>
      <c r="H90" s="100" t="s">
        <v>110</v>
      </c>
      <c r="I90" s="106"/>
      <c r="J90" s="97" t="s">
        <v>111</v>
      </c>
    </row>
    <row r="91" spans="1:10" ht="12" customHeight="1" x14ac:dyDescent="0.3">
      <c r="A91" s="94"/>
      <c r="B91" s="96"/>
      <c r="C91" s="97"/>
      <c r="D91" s="97"/>
      <c r="E91" s="97"/>
      <c r="F91" s="100"/>
      <c r="G91" s="99"/>
      <c r="H91" s="100"/>
      <c r="I91" s="101"/>
      <c r="J91" s="97"/>
    </row>
    <row r="92" spans="1:10" ht="15.6" x14ac:dyDescent="0.3">
      <c r="A92" s="94" t="s">
        <v>145</v>
      </c>
      <c r="B92" s="96" t="s">
        <v>146</v>
      </c>
      <c r="C92" s="97"/>
      <c r="D92" s="97"/>
      <c r="E92" s="97"/>
      <c r="F92" s="100"/>
      <c r="G92" s="99" t="s">
        <v>109</v>
      </c>
      <c r="H92" s="100" t="s">
        <v>110</v>
      </c>
      <c r="I92" s="106"/>
      <c r="J92" s="97" t="s">
        <v>111</v>
      </c>
    </row>
    <row r="93" spans="1:10" ht="12" customHeight="1" x14ac:dyDescent="0.3">
      <c r="A93" s="94"/>
      <c r="B93" s="96"/>
      <c r="C93" s="97"/>
      <c r="D93" s="97"/>
      <c r="E93" s="97"/>
      <c r="F93" s="100"/>
      <c r="G93" s="99"/>
      <c r="H93" s="100"/>
      <c r="I93" s="101"/>
      <c r="J93" s="97"/>
    </row>
    <row r="94" spans="1:10" ht="15.6" x14ac:dyDescent="0.3">
      <c r="A94" s="94" t="s">
        <v>147</v>
      </c>
      <c r="B94" s="96" t="s">
        <v>148</v>
      </c>
      <c r="C94" s="97"/>
      <c r="D94" s="97"/>
      <c r="E94" s="97"/>
      <c r="F94" s="100"/>
      <c r="G94" s="99" t="s">
        <v>109</v>
      </c>
      <c r="H94" s="100" t="s">
        <v>110</v>
      </c>
      <c r="I94" s="106"/>
      <c r="J94" s="97" t="s">
        <v>111</v>
      </c>
    </row>
    <row r="95" spans="1:10" ht="12" customHeight="1" x14ac:dyDescent="0.3">
      <c r="A95" s="94"/>
      <c r="B95" s="96"/>
      <c r="C95" s="97"/>
      <c r="D95" s="97"/>
      <c r="E95" s="97"/>
      <c r="F95" s="100"/>
      <c r="G95" s="99"/>
      <c r="H95" s="100"/>
      <c r="I95" s="101"/>
      <c r="J95" s="97"/>
    </row>
    <row r="96" spans="1:10" ht="15.6" x14ac:dyDescent="0.3">
      <c r="A96" s="94" t="s">
        <v>149</v>
      </c>
      <c r="B96" s="96" t="s">
        <v>150</v>
      </c>
      <c r="C96" s="97"/>
      <c r="D96" s="97"/>
      <c r="E96" s="97"/>
      <c r="F96" s="100"/>
      <c r="G96" s="99" t="s">
        <v>109</v>
      </c>
      <c r="H96" s="100" t="s">
        <v>110</v>
      </c>
      <c r="I96" s="106"/>
      <c r="J96" s="97" t="s">
        <v>111</v>
      </c>
    </row>
    <row r="97" spans="1:10" ht="12" customHeight="1" x14ac:dyDescent="0.3">
      <c r="A97" s="94"/>
      <c r="B97" s="96"/>
      <c r="C97" s="97"/>
      <c r="D97" s="97"/>
      <c r="E97" s="97"/>
      <c r="F97" s="100"/>
      <c r="G97" s="99"/>
      <c r="H97" s="100"/>
      <c r="I97" s="101"/>
      <c r="J97" s="97"/>
    </row>
    <row r="98" spans="1:10" ht="15.6" x14ac:dyDescent="0.3">
      <c r="A98" s="94" t="s">
        <v>151</v>
      </c>
      <c r="B98" s="96" t="s">
        <v>152</v>
      </c>
      <c r="C98" s="97"/>
      <c r="D98" s="97"/>
      <c r="E98" s="97"/>
      <c r="F98" s="100"/>
      <c r="G98" s="99" t="s">
        <v>109</v>
      </c>
      <c r="H98" s="100" t="s">
        <v>110</v>
      </c>
      <c r="I98" s="106"/>
      <c r="J98" s="97" t="s">
        <v>111</v>
      </c>
    </row>
    <row r="99" spans="1:10" ht="12" customHeight="1" x14ac:dyDescent="0.3">
      <c r="A99" s="89"/>
      <c r="B99" s="97"/>
      <c r="C99" s="97"/>
      <c r="D99" s="97"/>
      <c r="E99" s="97"/>
      <c r="F99" s="97"/>
      <c r="G99" s="99"/>
      <c r="H99" s="100"/>
      <c r="I99" s="103"/>
      <c r="J99" s="97"/>
    </row>
    <row r="100" spans="1:10" ht="15.6" x14ac:dyDescent="0.3">
      <c r="A100" s="94" t="s">
        <v>153</v>
      </c>
      <c r="B100" s="96" t="s">
        <v>154</v>
      </c>
      <c r="C100" s="97"/>
      <c r="D100" s="97"/>
      <c r="E100" s="97"/>
      <c r="F100" s="100"/>
      <c r="G100" s="99" t="s">
        <v>109</v>
      </c>
      <c r="H100" s="100" t="s">
        <v>110</v>
      </c>
      <c r="I100" s="106"/>
      <c r="J100" s="97" t="s">
        <v>111</v>
      </c>
    </row>
    <row r="101" spans="1:10" ht="12" customHeight="1" x14ac:dyDescent="0.3">
      <c r="A101" s="89"/>
      <c r="B101" s="97"/>
      <c r="C101" s="97"/>
      <c r="D101" s="97"/>
      <c r="E101" s="97"/>
      <c r="F101" s="97"/>
      <c r="G101" s="99"/>
      <c r="H101" s="100"/>
      <c r="I101" s="103"/>
      <c r="J101" s="97"/>
    </row>
    <row r="102" spans="1:10" ht="15.6" x14ac:dyDescent="0.3">
      <c r="A102" s="98" t="s">
        <v>155</v>
      </c>
      <c r="B102" s="96" t="s">
        <v>156</v>
      </c>
      <c r="C102" s="97"/>
      <c r="D102" s="97"/>
      <c r="E102" s="97"/>
      <c r="F102" s="100"/>
      <c r="G102" s="99" t="s">
        <v>109</v>
      </c>
      <c r="H102" s="100" t="s">
        <v>110</v>
      </c>
      <c r="I102" s="106"/>
      <c r="J102" s="97" t="s">
        <v>111</v>
      </c>
    </row>
    <row r="103" spans="1:10" ht="12" customHeight="1" x14ac:dyDescent="0.3">
      <c r="A103" s="89"/>
      <c r="B103" s="97"/>
      <c r="C103" s="97"/>
      <c r="D103" s="97"/>
      <c r="E103" s="97"/>
      <c r="F103" s="97"/>
      <c r="G103" s="99"/>
      <c r="H103" s="100"/>
      <c r="I103" s="103"/>
      <c r="J103" s="97"/>
    </row>
    <row r="104" spans="1:10" ht="15.6" x14ac:dyDescent="0.3">
      <c r="A104" s="98" t="s">
        <v>157</v>
      </c>
      <c r="B104" s="96" t="s">
        <v>158</v>
      </c>
      <c r="C104" s="97"/>
      <c r="D104" s="97"/>
      <c r="E104" s="97"/>
      <c r="F104" s="100"/>
      <c r="G104" s="99" t="s">
        <v>109</v>
      </c>
      <c r="H104" s="100" t="s">
        <v>110</v>
      </c>
      <c r="I104" s="106"/>
      <c r="J104" s="97" t="s">
        <v>111</v>
      </c>
    </row>
    <row r="105" spans="1:10" ht="12" customHeight="1" x14ac:dyDescent="0.3">
      <c r="A105" s="89"/>
      <c r="B105" s="97"/>
      <c r="C105" s="97"/>
      <c r="D105" s="97"/>
      <c r="E105" s="97"/>
      <c r="F105" s="97"/>
      <c r="G105" s="99"/>
      <c r="H105" s="100"/>
      <c r="I105" s="103"/>
      <c r="J105" s="97"/>
    </row>
    <row r="106" spans="1:10" ht="15.6" x14ac:dyDescent="0.3">
      <c r="A106" s="98" t="s">
        <v>159</v>
      </c>
      <c r="B106" s="96" t="s">
        <v>160</v>
      </c>
      <c r="C106" s="97"/>
      <c r="D106" s="97"/>
      <c r="E106" s="97"/>
      <c r="F106" s="100"/>
      <c r="G106" s="99" t="s">
        <v>109</v>
      </c>
      <c r="H106" s="100" t="s">
        <v>110</v>
      </c>
      <c r="I106" s="106"/>
      <c r="J106" s="97" t="s">
        <v>111</v>
      </c>
    </row>
    <row r="107" spans="1:10" ht="12" customHeight="1" x14ac:dyDescent="0.3">
      <c r="A107" s="100"/>
      <c r="B107" s="97"/>
      <c r="C107" s="97"/>
      <c r="D107" s="97"/>
      <c r="E107" s="97"/>
      <c r="F107" s="97"/>
      <c r="G107" s="99"/>
      <c r="H107" s="100"/>
      <c r="I107" s="103"/>
      <c r="J107" s="90"/>
    </row>
    <row r="108" spans="1:10" ht="15.6" x14ac:dyDescent="0.3">
      <c r="A108" s="98" t="s">
        <v>161</v>
      </c>
      <c r="B108" s="96" t="s">
        <v>162</v>
      </c>
      <c r="C108" s="97"/>
      <c r="D108" s="97"/>
      <c r="E108" s="97"/>
      <c r="F108" s="100"/>
      <c r="G108" s="99" t="s">
        <v>109</v>
      </c>
      <c r="H108" s="100" t="s">
        <v>110</v>
      </c>
      <c r="I108" s="106"/>
      <c r="J108" s="97" t="s">
        <v>111</v>
      </c>
    </row>
    <row r="109" spans="1:10" ht="12" customHeight="1" x14ac:dyDescent="0.3">
      <c r="A109" s="90"/>
      <c r="B109" s="90"/>
      <c r="C109" s="90"/>
      <c r="D109" s="90"/>
      <c r="E109" s="90"/>
      <c r="F109" s="90"/>
      <c r="G109" s="88"/>
      <c r="H109" s="89"/>
      <c r="I109" s="104"/>
      <c r="J109" s="90"/>
    </row>
    <row r="110" spans="1:10" ht="15.6" x14ac:dyDescent="0.3">
      <c r="A110" s="98" t="s">
        <v>163</v>
      </c>
      <c r="B110" s="96" t="s">
        <v>164</v>
      </c>
      <c r="C110" s="97"/>
      <c r="D110" s="97"/>
      <c r="E110" s="97"/>
      <c r="F110" s="100"/>
      <c r="G110" s="99" t="s">
        <v>109</v>
      </c>
      <c r="H110" s="100" t="s">
        <v>110</v>
      </c>
      <c r="I110" s="106"/>
      <c r="J110" s="97" t="s">
        <v>111</v>
      </c>
    </row>
    <row r="111" spans="1:10" ht="12" customHeight="1" x14ac:dyDescent="0.3">
      <c r="A111" s="90"/>
      <c r="B111" s="90"/>
      <c r="C111" s="90"/>
      <c r="D111" s="90"/>
      <c r="E111" s="90"/>
      <c r="F111" s="90"/>
      <c r="G111" s="88"/>
      <c r="H111" s="89"/>
      <c r="I111" s="104"/>
      <c r="J111" s="90"/>
    </row>
    <row r="112" spans="1:10" ht="15.6" x14ac:dyDescent="0.3">
      <c r="A112" s="98" t="s">
        <v>165</v>
      </c>
      <c r="B112" s="96" t="s">
        <v>166</v>
      </c>
      <c r="C112" s="97"/>
      <c r="D112" s="97"/>
      <c r="E112" s="97"/>
      <c r="F112" s="100"/>
      <c r="G112" s="99" t="s">
        <v>109</v>
      </c>
      <c r="H112" s="100" t="s">
        <v>110</v>
      </c>
      <c r="I112" s="106"/>
      <c r="J112" s="97" t="s">
        <v>111</v>
      </c>
    </row>
    <row r="113" spans="1:10" ht="12" customHeight="1" x14ac:dyDescent="0.3">
      <c r="A113" s="90"/>
      <c r="B113" s="90"/>
      <c r="C113" s="90"/>
      <c r="D113" s="90"/>
      <c r="E113" s="90"/>
      <c r="F113" s="90"/>
      <c r="G113" s="88"/>
      <c r="H113" s="89"/>
      <c r="I113" s="104"/>
      <c r="J113" s="90"/>
    </row>
    <row r="114" spans="1:10" ht="15.6" x14ac:dyDescent="0.3">
      <c r="A114" s="98" t="s">
        <v>167</v>
      </c>
      <c r="B114" s="96" t="s">
        <v>168</v>
      </c>
      <c r="C114" s="97"/>
      <c r="D114" s="97"/>
      <c r="E114" s="97"/>
      <c r="F114" s="100"/>
      <c r="G114" s="99" t="s">
        <v>109</v>
      </c>
      <c r="H114" s="100" t="s">
        <v>110</v>
      </c>
      <c r="I114" s="106"/>
      <c r="J114" s="97" t="s">
        <v>111</v>
      </c>
    </row>
    <row r="115" spans="1:10" ht="12" customHeight="1" x14ac:dyDescent="0.3">
      <c r="A115" s="90"/>
      <c r="B115" s="90"/>
      <c r="C115" s="90"/>
      <c r="D115" s="90"/>
      <c r="E115" s="90"/>
      <c r="F115" s="90"/>
      <c r="G115" s="88"/>
      <c r="H115" s="89"/>
      <c r="I115" s="104"/>
      <c r="J115" s="90"/>
    </row>
    <row r="116" spans="1:10" ht="15.6" x14ac:dyDescent="0.3">
      <c r="A116" s="98" t="s">
        <v>169</v>
      </c>
      <c r="B116" s="96" t="s">
        <v>170</v>
      </c>
      <c r="C116" s="97"/>
      <c r="D116" s="97"/>
      <c r="E116" s="97"/>
      <c r="F116" s="100"/>
      <c r="G116" s="99" t="s">
        <v>109</v>
      </c>
      <c r="H116" s="100" t="s">
        <v>110</v>
      </c>
      <c r="I116" s="106"/>
      <c r="J116" s="97" t="s">
        <v>111</v>
      </c>
    </row>
    <row r="117" spans="1:10" ht="12" customHeight="1" x14ac:dyDescent="0.3">
      <c r="A117" s="90"/>
      <c r="B117" s="90"/>
      <c r="C117" s="90"/>
      <c r="D117" s="90"/>
      <c r="E117" s="90"/>
      <c r="F117" s="90"/>
      <c r="G117" s="88"/>
      <c r="H117" s="89"/>
      <c r="I117" s="104"/>
      <c r="J117" s="90"/>
    </row>
    <row r="118" spans="1:10" ht="15.6" x14ac:dyDescent="0.3">
      <c r="A118" s="98" t="s">
        <v>171</v>
      </c>
      <c r="B118" s="96" t="s">
        <v>172</v>
      </c>
      <c r="C118" s="97"/>
      <c r="D118" s="97"/>
      <c r="E118" s="97"/>
      <c r="F118" s="100"/>
      <c r="G118" s="99" t="s">
        <v>109</v>
      </c>
      <c r="H118" s="100" t="s">
        <v>110</v>
      </c>
      <c r="I118" s="106"/>
      <c r="J118" s="97" t="s">
        <v>111</v>
      </c>
    </row>
    <row r="119" spans="1:10" ht="12" customHeight="1" x14ac:dyDescent="0.3">
      <c r="A119" s="90"/>
      <c r="B119" s="90"/>
      <c r="C119" s="90"/>
      <c r="D119" s="90"/>
      <c r="E119" s="90"/>
      <c r="F119" s="90"/>
      <c r="G119" s="88"/>
      <c r="H119" s="89"/>
      <c r="I119" s="104"/>
      <c r="J119" s="90"/>
    </row>
    <row r="120" spans="1:10" ht="15.6" x14ac:dyDescent="0.3">
      <c r="A120" s="98" t="s">
        <v>173</v>
      </c>
      <c r="B120" s="96" t="s">
        <v>174</v>
      </c>
      <c r="C120" s="97"/>
      <c r="D120" s="97"/>
      <c r="E120" s="97"/>
      <c r="F120" s="100"/>
      <c r="G120" s="99" t="s">
        <v>109</v>
      </c>
      <c r="H120" s="100" t="s">
        <v>110</v>
      </c>
      <c r="I120" s="106"/>
      <c r="J120" s="97" t="s">
        <v>111</v>
      </c>
    </row>
    <row r="121" spans="1:10" ht="12" customHeight="1" x14ac:dyDescent="0.3">
      <c r="A121" s="89"/>
      <c r="B121" s="90"/>
      <c r="C121" s="90"/>
      <c r="D121" s="90"/>
      <c r="E121" s="90"/>
      <c r="F121" s="90"/>
      <c r="G121" s="88"/>
      <c r="H121" s="89"/>
      <c r="I121" s="104"/>
      <c r="J121" s="90"/>
    </row>
    <row r="122" spans="1:10" ht="15.6" x14ac:dyDescent="0.3">
      <c r="A122" s="105" t="s">
        <v>175</v>
      </c>
      <c r="B122" s="96" t="s">
        <v>176</v>
      </c>
      <c r="C122" s="97"/>
      <c r="D122" s="97"/>
      <c r="E122" s="97"/>
      <c r="F122" s="100"/>
      <c r="G122" s="99" t="s">
        <v>109</v>
      </c>
      <c r="H122" s="100" t="s">
        <v>110</v>
      </c>
      <c r="I122" s="106"/>
      <c r="J122" s="97" t="s">
        <v>111</v>
      </c>
    </row>
    <row r="123" spans="1:10" ht="12" customHeight="1" x14ac:dyDescent="0.3">
      <c r="A123" s="105"/>
      <c r="B123" s="90"/>
      <c r="C123" s="90"/>
      <c r="D123" s="90"/>
      <c r="E123" s="90"/>
      <c r="F123" s="90"/>
      <c r="G123" s="88"/>
      <c r="H123" s="89"/>
      <c r="I123" s="104"/>
      <c r="J123" s="90"/>
    </row>
    <row r="124" spans="1:10" ht="15.6" x14ac:dyDescent="0.3">
      <c r="A124" s="105" t="s">
        <v>177</v>
      </c>
      <c r="B124" s="96" t="s">
        <v>178</v>
      </c>
      <c r="C124" s="97"/>
      <c r="D124" s="97"/>
      <c r="E124" s="97"/>
      <c r="F124" s="100"/>
      <c r="G124" s="99" t="s">
        <v>109</v>
      </c>
      <c r="H124" s="100" t="s">
        <v>110</v>
      </c>
      <c r="I124" s="106"/>
      <c r="J124" s="97" t="s">
        <v>111</v>
      </c>
    </row>
    <row r="125" spans="1:10" ht="12" customHeight="1" x14ac:dyDescent="0.3">
      <c r="A125" s="105"/>
      <c r="B125" s="90"/>
      <c r="C125" s="90"/>
      <c r="D125" s="90"/>
      <c r="E125" s="90"/>
      <c r="F125" s="90"/>
      <c r="G125" s="88"/>
      <c r="H125" s="89"/>
      <c r="I125" s="104"/>
      <c r="J125" s="90"/>
    </row>
    <row r="126" spans="1:10" ht="15.75" customHeight="1" x14ac:dyDescent="0.3">
      <c r="A126" s="105" t="s">
        <v>179</v>
      </c>
      <c r="B126" s="96" t="s">
        <v>180</v>
      </c>
      <c r="C126" s="97"/>
      <c r="D126" s="97"/>
      <c r="E126" s="97"/>
      <c r="F126" s="100"/>
      <c r="G126" s="99" t="s">
        <v>109</v>
      </c>
      <c r="H126" s="100" t="s">
        <v>110</v>
      </c>
      <c r="I126" s="106"/>
      <c r="J126" s="97" t="s">
        <v>111</v>
      </c>
    </row>
    <row r="127" spans="1:10" ht="12" customHeight="1" x14ac:dyDescent="0.3">
      <c r="A127" s="105"/>
    </row>
    <row r="128" spans="1:10" ht="15.6" x14ac:dyDescent="0.3">
      <c r="A128" s="105" t="s">
        <v>181</v>
      </c>
      <c r="B128" s="90" t="s">
        <v>182</v>
      </c>
      <c r="C128" s="90"/>
      <c r="D128" s="90"/>
      <c r="E128" s="90"/>
      <c r="F128" s="90"/>
      <c r="G128" s="99" t="s">
        <v>109</v>
      </c>
      <c r="H128" s="100" t="s">
        <v>110</v>
      </c>
      <c r="I128" s="106"/>
      <c r="J128" s="97" t="s">
        <v>111</v>
      </c>
    </row>
    <row r="129" spans="1:10" ht="12" customHeight="1" x14ac:dyDescent="0.3">
      <c r="A129" s="105"/>
      <c r="B129" s="90"/>
      <c r="C129" s="90"/>
      <c r="D129" s="90"/>
      <c r="E129" s="90"/>
      <c r="F129" s="90"/>
      <c r="G129" s="88"/>
      <c r="H129" s="89"/>
      <c r="I129" s="104"/>
      <c r="J129" s="90"/>
    </row>
    <row r="130" spans="1:10" ht="15.6" x14ac:dyDescent="0.3">
      <c r="A130" s="105" t="s">
        <v>183</v>
      </c>
      <c r="B130" s="90" t="s">
        <v>184</v>
      </c>
      <c r="C130" s="90"/>
      <c r="D130" s="90"/>
      <c r="E130" s="90"/>
      <c r="F130" s="90"/>
      <c r="G130" s="99" t="s">
        <v>109</v>
      </c>
      <c r="H130" s="100" t="s">
        <v>110</v>
      </c>
      <c r="I130" s="106"/>
      <c r="J130" s="97" t="s">
        <v>111</v>
      </c>
    </row>
    <row r="131" spans="1:10" ht="12" customHeight="1" x14ac:dyDescent="0.3">
      <c r="A131" s="105"/>
      <c r="B131" s="90"/>
      <c r="C131" s="90"/>
      <c r="D131" s="90"/>
      <c r="E131" s="90"/>
      <c r="F131" s="90"/>
      <c r="G131" s="88"/>
      <c r="H131" s="89"/>
      <c r="I131" s="104"/>
      <c r="J131" s="90"/>
    </row>
    <row r="132" spans="1:10" ht="15.6" x14ac:dyDescent="0.3">
      <c r="A132" s="105" t="s">
        <v>185</v>
      </c>
      <c r="B132" s="90" t="s">
        <v>186</v>
      </c>
      <c r="C132" s="90"/>
      <c r="D132" s="90"/>
      <c r="E132" s="90"/>
      <c r="F132" s="90"/>
      <c r="G132" s="99" t="s">
        <v>109</v>
      </c>
      <c r="H132" s="100" t="s">
        <v>110</v>
      </c>
      <c r="I132" s="106"/>
      <c r="J132" s="97" t="s">
        <v>111</v>
      </c>
    </row>
    <row r="133" spans="1:10" ht="12" customHeight="1" x14ac:dyDescent="0.3">
      <c r="A133" s="105"/>
      <c r="B133" s="90"/>
      <c r="C133" s="90"/>
      <c r="D133" s="90"/>
      <c r="E133" s="90"/>
      <c r="F133" s="90"/>
      <c r="G133" s="88"/>
      <c r="H133" s="89"/>
      <c r="I133" s="104"/>
      <c r="J133" s="90"/>
    </row>
    <row r="134" spans="1:10" ht="15.6" x14ac:dyDescent="0.3">
      <c r="A134" s="105" t="s">
        <v>187</v>
      </c>
      <c r="B134" s="90" t="s">
        <v>188</v>
      </c>
      <c r="C134" s="90"/>
      <c r="D134" s="90"/>
      <c r="E134" s="90"/>
      <c r="F134" s="90"/>
      <c r="G134" s="99" t="s">
        <v>109</v>
      </c>
      <c r="H134" s="100" t="s">
        <v>110</v>
      </c>
      <c r="I134" s="106"/>
      <c r="J134" s="97" t="s">
        <v>111</v>
      </c>
    </row>
    <row r="135" spans="1:10" ht="12" customHeight="1" x14ac:dyDescent="0.3">
      <c r="A135" s="105"/>
      <c r="B135" s="90"/>
      <c r="C135" s="90"/>
      <c r="D135" s="90"/>
      <c r="E135" s="90"/>
      <c r="F135" s="90"/>
      <c r="G135" s="88"/>
      <c r="H135" s="89"/>
      <c r="I135" s="104"/>
      <c r="J135" s="90"/>
    </row>
    <row r="136" spans="1:10" ht="15.75" customHeight="1" x14ac:dyDescent="0.3">
      <c r="A136" s="105" t="s">
        <v>189</v>
      </c>
      <c r="B136" s="90" t="s">
        <v>190</v>
      </c>
      <c r="C136" s="90"/>
      <c r="D136" s="90"/>
      <c r="E136" s="90"/>
      <c r="F136" s="90"/>
      <c r="G136" s="99" t="s">
        <v>109</v>
      </c>
      <c r="H136" s="100" t="s">
        <v>110</v>
      </c>
      <c r="I136" s="106"/>
      <c r="J136" s="97" t="s">
        <v>111</v>
      </c>
    </row>
    <row r="137" spans="1:10" ht="15.6" x14ac:dyDescent="0.3">
      <c r="B137" s="90"/>
      <c r="C137" s="90"/>
      <c r="D137" s="90"/>
      <c r="E137" s="90"/>
      <c r="F137" s="90"/>
      <c r="G137" s="88"/>
      <c r="H137" s="89"/>
      <c r="I137" s="104"/>
      <c r="J137" s="90"/>
    </row>
    <row r="138" spans="1:10" ht="15.6" x14ac:dyDescent="0.3">
      <c r="A138" s="105" t="s">
        <v>191</v>
      </c>
      <c r="B138" s="90" t="s">
        <v>192</v>
      </c>
      <c r="C138" s="90"/>
      <c r="D138" s="90"/>
      <c r="E138" s="90"/>
      <c r="F138" s="90"/>
      <c r="G138" s="99" t="s">
        <v>109</v>
      </c>
      <c r="H138" s="100" t="s">
        <v>110</v>
      </c>
      <c r="I138" s="106"/>
      <c r="J138" s="97" t="s">
        <v>111</v>
      </c>
    </row>
    <row r="139" spans="1:10" ht="15.6" x14ac:dyDescent="0.3">
      <c r="B139" s="90"/>
      <c r="C139" s="90"/>
      <c r="D139" s="90"/>
      <c r="E139" s="90"/>
      <c r="F139" s="90"/>
      <c r="G139" s="88"/>
      <c r="H139" s="89"/>
      <c r="I139" s="104"/>
      <c r="J139" s="97"/>
    </row>
    <row r="140" spans="1:10" ht="15.6" x14ac:dyDescent="0.3">
      <c r="A140" s="105" t="s">
        <v>193</v>
      </c>
      <c r="B140" s="90" t="s">
        <v>194</v>
      </c>
      <c r="C140" s="90"/>
      <c r="D140" s="90"/>
      <c r="E140" s="90"/>
      <c r="F140" s="90"/>
      <c r="G140" s="99" t="s">
        <v>109</v>
      </c>
      <c r="H140" s="100" t="s">
        <v>110</v>
      </c>
      <c r="I140" s="106"/>
      <c r="J140" s="97" t="s">
        <v>111</v>
      </c>
    </row>
    <row r="141" spans="1:10" ht="15.6" x14ac:dyDescent="0.3">
      <c r="B141" s="90"/>
      <c r="C141" s="90"/>
      <c r="D141" s="90"/>
      <c r="E141" s="90"/>
      <c r="F141" s="90"/>
      <c r="G141" s="88"/>
      <c r="H141" s="89"/>
      <c r="I141" s="104"/>
      <c r="J141" s="97"/>
    </row>
    <row r="142" spans="1:10" ht="15.6" x14ac:dyDescent="0.3">
      <c r="A142" s="105" t="s">
        <v>195</v>
      </c>
      <c r="B142" s="90" t="s">
        <v>196</v>
      </c>
      <c r="C142" s="90"/>
      <c r="D142" s="90"/>
      <c r="E142" s="90"/>
      <c r="F142" s="90"/>
      <c r="G142" s="99" t="s">
        <v>109</v>
      </c>
      <c r="H142" s="100" t="s">
        <v>110</v>
      </c>
      <c r="I142" s="106"/>
      <c r="J142" s="97" t="s">
        <v>111</v>
      </c>
    </row>
    <row r="144" spans="1:10" ht="15.6" x14ac:dyDescent="0.3">
      <c r="A144" s="105" t="s">
        <v>203</v>
      </c>
      <c r="B144" s="90" t="s">
        <v>204</v>
      </c>
      <c r="G144" s="99" t="s">
        <v>109</v>
      </c>
      <c r="H144" s="100" t="s">
        <v>110</v>
      </c>
      <c r="I144" s="106"/>
      <c r="J144" s="97" t="s">
        <v>111</v>
      </c>
    </row>
  </sheetData>
  <sheetProtection algorithmName="SHA-512" hashValue="Yg89X6f5UsHGzLVAyx54H0gNDV6fskvS0vDY7dygBcI9QDvKLIES2H8erZySnUJN2dDKAkdqsOMuDmqV7+cKag==" saltValue="HR0U6ekLHmZwuptHAsc4FQ==" spinCount="100000" sheet="1" selectLockedCells="1"/>
  <mergeCells count="7">
    <mergeCell ref="C10:D10"/>
    <mergeCell ref="B7:I7"/>
    <mergeCell ref="E2:F2"/>
    <mergeCell ref="A1:J1"/>
    <mergeCell ref="A3:J3"/>
    <mergeCell ref="B4:I4"/>
    <mergeCell ref="B6:I6"/>
  </mergeCells>
  <pageMargins left="0.25" right="0.25" top="0.70833333333333337" bottom="0.75" header="0.3" footer="0.3"/>
  <pageSetup orientation="portrait" r:id="rId1"/>
  <headerFooter>
    <oddHeader>&amp;R&amp;"Arial,Bold"&amp;13FORM PW-2.2A</oddHeader>
    <oddFooter>&amp;CPage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3AF4-4D11-446A-A435-15D266EECE90}">
  <dimension ref="A1:J144"/>
  <sheetViews>
    <sheetView view="pageLayout" zoomScaleNormal="100" zoomScaleSheetLayoutView="120" workbookViewId="0">
      <selection activeCell="I25" sqref="I25"/>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0" ht="15.6" x14ac:dyDescent="0.3">
      <c r="A1" s="180" t="s">
        <v>103</v>
      </c>
      <c r="B1" s="180"/>
      <c r="C1" s="180"/>
      <c r="D1" s="180"/>
      <c r="E1" s="180"/>
      <c r="F1" s="180"/>
      <c r="G1" s="180"/>
      <c r="H1" s="180"/>
      <c r="I1" s="180"/>
      <c r="J1" s="180"/>
    </row>
    <row r="2" spans="1:10" ht="15.6" customHeight="1" x14ac:dyDescent="0.3">
      <c r="A2" s="86"/>
      <c r="B2" s="87"/>
      <c r="C2" s="87"/>
      <c r="D2" s="87"/>
      <c r="E2" s="180" t="s">
        <v>198</v>
      </c>
      <c r="F2" s="180"/>
      <c r="G2" s="88"/>
      <c r="H2" s="89"/>
      <c r="I2" s="87"/>
      <c r="J2" s="90"/>
    </row>
    <row r="3" spans="1:10" ht="15.6" x14ac:dyDescent="0.3">
      <c r="A3" s="181" t="s">
        <v>104</v>
      </c>
      <c r="B3" s="181"/>
      <c r="C3" s="181"/>
      <c r="D3" s="181"/>
      <c r="E3" s="181"/>
      <c r="F3" s="181"/>
      <c r="G3" s="181"/>
      <c r="H3" s="181"/>
      <c r="I3" s="181"/>
      <c r="J3" s="181"/>
    </row>
    <row r="4" spans="1:10" ht="15.6" x14ac:dyDescent="0.3">
      <c r="A4" s="109"/>
      <c r="B4" s="181" t="s">
        <v>298</v>
      </c>
      <c r="C4" s="181"/>
      <c r="D4" s="181"/>
      <c r="E4" s="181"/>
      <c r="F4" s="181"/>
      <c r="G4" s="181"/>
      <c r="H4" s="181"/>
      <c r="I4" s="181"/>
      <c r="J4" s="109"/>
    </row>
    <row r="5" spans="1:10" ht="12" customHeight="1" x14ac:dyDescent="0.3">
      <c r="A5" s="92"/>
      <c r="B5" s="92"/>
      <c r="C5" s="92"/>
      <c r="D5" s="92"/>
      <c r="E5" s="92"/>
      <c r="F5" s="92"/>
      <c r="G5" s="92"/>
      <c r="H5" s="93"/>
      <c r="I5" s="92"/>
      <c r="J5" s="87"/>
    </row>
    <row r="6" spans="1:10" ht="15.6" x14ac:dyDescent="0.3">
      <c r="A6" s="94"/>
      <c r="B6" s="182" t="s">
        <v>105</v>
      </c>
      <c r="C6" s="182"/>
      <c r="D6" s="182"/>
      <c r="E6" s="182"/>
      <c r="F6" s="182"/>
      <c r="G6" s="182"/>
      <c r="H6" s="182"/>
      <c r="I6" s="182"/>
      <c r="J6" s="90"/>
    </row>
    <row r="7" spans="1:10" ht="15.6" x14ac:dyDescent="0.3">
      <c r="A7" s="94"/>
      <c r="B7" s="179" t="s">
        <v>106</v>
      </c>
      <c r="C7" s="179"/>
      <c r="D7" s="179"/>
      <c r="E7" s="179"/>
      <c r="F7" s="179"/>
      <c r="G7" s="179"/>
      <c r="H7" s="179"/>
      <c r="I7" s="179"/>
      <c r="J7" s="90"/>
    </row>
    <row r="8" spans="1:10" ht="12" customHeight="1" x14ac:dyDescent="0.3">
      <c r="A8" s="89"/>
      <c r="B8" s="95"/>
      <c r="C8" s="90"/>
      <c r="D8" s="90"/>
      <c r="E8" s="90"/>
      <c r="F8" s="90"/>
      <c r="G8" s="88"/>
      <c r="H8" s="89"/>
      <c r="I8" s="90"/>
      <c r="J8" s="90"/>
    </row>
    <row r="9" spans="1:10" ht="15.6" x14ac:dyDescent="0.3">
      <c r="A9" s="94" t="s">
        <v>5</v>
      </c>
      <c r="B9" s="96" t="s">
        <v>107</v>
      </c>
      <c r="C9" s="97"/>
      <c r="D9" s="97"/>
      <c r="E9" s="97"/>
      <c r="F9" s="98" t="s">
        <v>108</v>
      </c>
      <c r="G9" s="99" t="s">
        <v>109</v>
      </c>
      <c r="H9" s="100" t="s">
        <v>110</v>
      </c>
      <c r="I9" s="106"/>
      <c r="J9" s="97" t="s">
        <v>111</v>
      </c>
    </row>
    <row r="10" spans="1:10" ht="12" customHeight="1" x14ac:dyDescent="0.3">
      <c r="A10" s="94"/>
      <c r="B10" s="96"/>
      <c r="C10" s="178"/>
      <c r="D10" s="178"/>
      <c r="E10" s="97"/>
      <c r="F10" s="98"/>
      <c r="G10" s="99"/>
      <c r="H10" s="100"/>
      <c r="I10" s="101"/>
      <c r="J10" s="97"/>
    </row>
    <row r="11" spans="1:10" ht="15.6" x14ac:dyDescent="0.3">
      <c r="A11" s="89"/>
      <c r="B11" s="96"/>
      <c r="C11" s="108"/>
      <c r="D11" s="108"/>
      <c r="E11" s="97"/>
      <c r="F11" s="98" t="s">
        <v>112</v>
      </c>
      <c r="G11" s="99" t="s">
        <v>109</v>
      </c>
      <c r="H11" s="100" t="s">
        <v>110</v>
      </c>
      <c r="I11" s="106"/>
      <c r="J11" s="97" t="s">
        <v>111</v>
      </c>
    </row>
    <row r="12" spans="1:10" ht="12" customHeight="1" x14ac:dyDescent="0.3">
      <c r="A12" s="89"/>
      <c r="B12" s="96"/>
      <c r="C12" s="108"/>
      <c r="D12" s="108"/>
      <c r="E12" s="97"/>
      <c r="F12" s="98"/>
      <c r="G12" s="99"/>
      <c r="H12" s="100"/>
      <c r="I12" s="101"/>
      <c r="J12" s="97"/>
    </row>
    <row r="13" spans="1:10" ht="15.6" x14ac:dyDescent="0.3">
      <c r="A13" s="89"/>
      <c r="B13" s="96"/>
      <c r="C13" s="97"/>
      <c r="D13" s="97"/>
      <c r="E13" s="97"/>
      <c r="F13" s="98" t="s">
        <v>113</v>
      </c>
      <c r="G13" s="99" t="s">
        <v>109</v>
      </c>
      <c r="H13" s="100" t="s">
        <v>110</v>
      </c>
      <c r="I13" s="106"/>
      <c r="J13" s="97" t="s">
        <v>111</v>
      </c>
    </row>
    <row r="14" spans="1:10" ht="12" customHeight="1" x14ac:dyDescent="0.3">
      <c r="A14" s="89"/>
      <c r="B14" s="96"/>
      <c r="C14" s="97"/>
      <c r="D14" s="97"/>
      <c r="E14" s="97"/>
      <c r="F14" s="100"/>
      <c r="G14" s="99"/>
      <c r="H14" s="100"/>
      <c r="I14" s="101"/>
      <c r="J14" s="97"/>
    </row>
    <row r="15" spans="1:10" ht="15.6" x14ac:dyDescent="0.3">
      <c r="A15" s="94" t="s">
        <v>7</v>
      </c>
      <c r="B15" s="96" t="s">
        <v>114</v>
      </c>
      <c r="C15" s="97"/>
      <c r="D15" s="97"/>
      <c r="E15" s="97"/>
      <c r="F15" s="98"/>
      <c r="G15" s="99" t="s">
        <v>109</v>
      </c>
      <c r="H15" s="100" t="s">
        <v>110</v>
      </c>
      <c r="I15" s="106"/>
      <c r="J15" s="97" t="s">
        <v>111</v>
      </c>
    </row>
    <row r="16" spans="1:10" ht="12" customHeight="1" x14ac:dyDescent="0.3">
      <c r="A16" s="89"/>
      <c r="B16" s="96"/>
      <c r="C16" s="97"/>
      <c r="D16" s="97"/>
      <c r="E16" s="97"/>
      <c r="F16" s="100"/>
      <c r="G16" s="99"/>
      <c r="H16" s="100"/>
      <c r="I16" s="101"/>
      <c r="J16" s="97"/>
    </row>
    <row r="17" spans="1:10" ht="15.6" x14ac:dyDescent="0.3">
      <c r="A17" s="94" t="s">
        <v>9</v>
      </c>
      <c r="B17" s="96" t="s">
        <v>115</v>
      </c>
      <c r="C17" s="97"/>
      <c r="D17" s="97"/>
      <c r="E17" s="97"/>
      <c r="F17" s="98"/>
      <c r="G17" s="99" t="s">
        <v>109</v>
      </c>
      <c r="H17" s="100" t="s">
        <v>110</v>
      </c>
      <c r="I17" s="106"/>
      <c r="J17" s="97" t="s">
        <v>111</v>
      </c>
    </row>
    <row r="18" spans="1:10" ht="12" customHeight="1" x14ac:dyDescent="0.3">
      <c r="A18" s="89"/>
      <c r="B18" s="96"/>
      <c r="C18" s="97"/>
      <c r="D18" s="97"/>
      <c r="E18" s="97"/>
      <c r="F18" s="100"/>
      <c r="G18" s="99"/>
      <c r="H18" s="100"/>
      <c r="I18" s="101"/>
      <c r="J18" s="97"/>
    </row>
    <row r="19" spans="1:10" ht="15.6" x14ac:dyDescent="0.3">
      <c r="A19" s="94" t="s">
        <v>11</v>
      </c>
      <c r="B19" s="96" t="s">
        <v>116</v>
      </c>
      <c r="C19" s="97"/>
      <c r="D19" s="97"/>
      <c r="E19" s="97"/>
      <c r="F19" s="98" t="s">
        <v>108</v>
      </c>
      <c r="G19" s="99" t="s">
        <v>109</v>
      </c>
      <c r="H19" s="100" t="s">
        <v>110</v>
      </c>
      <c r="I19" s="106"/>
      <c r="J19" s="97" t="s">
        <v>111</v>
      </c>
    </row>
    <row r="20" spans="1:10" ht="12" customHeight="1" x14ac:dyDescent="0.3">
      <c r="A20" s="94"/>
      <c r="B20" s="96"/>
      <c r="C20" s="97"/>
      <c r="D20" s="97"/>
      <c r="E20" s="97"/>
      <c r="F20" s="98"/>
      <c r="G20" s="99"/>
      <c r="H20" s="100"/>
      <c r="I20" s="101"/>
      <c r="J20" s="97"/>
    </row>
    <row r="21" spans="1:10" ht="15.6" x14ac:dyDescent="0.3">
      <c r="A21" s="89"/>
      <c r="B21" s="96"/>
      <c r="C21" s="97"/>
      <c r="D21" s="97"/>
      <c r="E21" s="97"/>
      <c r="F21" s="98" t="s">
        <v>112</v>
      </c>
      <c r="G21" s="99" t="s">
        <v>109</v>
      </c>
      <c r="H21" s="100" t="s">
        <v>110</v>
      </c>
      <c r="I21" s="106"/>
      <c r="J21" s="97" t="s">
        <v>111</v>
      </c>
    </row>
    <row r="22" spans="1:10" ht="12" customHeight="1" x14ac:dyDescent="0.3">
      <c r="A22" s="89"/>
      <c r="B22" s="96"/>
      <c r="C22" s="97"/>
      <c r="D22" s="97"/>
      <c r="E22" s="97"/>
      <c r="F22" s="98"/>
      <c r="G22" s="99"/>
      <c r="H22" s="100"/>
      <c r="I22" s="101"/>
      <c r="J22" s="97"/>
    </row>
    <row r="23" spans="1:10" ht="15.6" x14ac:dyDescent="0.3">
      <c r="A23" s="89"/>
      <c r="B23" s="96"/>
      <c r="C23" s="97"/>
      <c r="D23" s="97"/>
      <c r="E23" s="97"/>
      <c r="F23" s="100" t="s">
        <v>117</v>
      </c>
      <c r="G23" s="99" t="s">
        <v>109</v>
      </c>
      <c r="H23" s="100" t="s">
        <v>110</v>
      </c>
      <c r="I23" s="106"/>
      <c r="J23" s="97" t="s">
        <v>111</v>
      </c>
    </row>
    <row r="24" spans="1:10" ht="12" customHeight="1" x14ac:dyDescent="0.3">
      <c r="A24" s="94"/>
      <c r="B24" s="96"/>
      <c r="C24" s="97"/>
      <c r="D24" s="97"/>
      <c r="E24" s="97"/>
      <c r="F24" s="98"/>
      <c r="G24" s="99"/>
      <c r="H24" s="100"/>
      <c r="I24" s="101"/>
      <c r="J24" s="97"/>
    </row>
    <row r="25" spans="1:10" ht="15.6" x14ac:dyDescent="0.3">
      <c r="A25" s="89"/>
      <c r="B25" s="96"/>
      <c r="C25" s="97"/>
      <c r="D25" s="97"/>
      <c r="E25" s="97"/>
      <c r="F25" s="100" t="s">
        <v>113</v>
      </c>
      <c r="G25" s="99" t="s">
        <v>109</v>
      </c>
      <c r="H25" s="100" t="s">
        <v>110</v>
      </c>
      <c r="I25" s="106"/>
      <c r="J25" s="97" t="s">
        <v>111</v>
      </c>
    </row>
    <row r="26" spans="1:10" ht="12" customHeight="1" x14ac:dyDescent="0.3">
      <c r="A26" s="89"/>
      <c r="B26" s="96"/>
      <c r="C26" s="97"/>
      <c r="D26" s="97"/>
      <c r="E26" s="97"/>
      <c r="F26" s="98"/>
      <c r="G26" s="99"/>
      <c r="H26" s="100"/>
      <c r="I26" s="101"/>
      <c r="J26" s="97"/>
    </row>
    <row r="27" spans="1:10" ht="15.6" x14ac:dyDescent="0.3">
      <c r="A27" s="89"/>
      <c r="B27" s="96"/>
      <c r="C27" s="97"/>
      <c r="D27" s="97"/>
      <c r="E27" s="97"/>
      <c r="F27" s="100" t="s">
        <v>118</v>
      </c>
      <c r="G27" s="99" t="s">
        <v>109</v>
      </c>
      <c r="H27" s="100" t="s">
        <v>110</v>
      </c>
      <c r="I27" s="106"/>
      <c r="J27" s="97" t="s">
        <v>111</v>
      </c>
    </row>
    <row r="28" spans="1:10" ht="12" customHeight="1" x14ac:dyDescent="0.3">
      <c r="A28" s="89"/>
      <c r="B28" s="96"/>
      <c r="C28" s="97"/>
      <c r="D28" s="97"/>
      <c r="E28" s="97"/>
      <c r="F28" s="100"/>
      <c r="G28" s="99"/>
      <c r="H28" s="100"/>
      <c r="I28" s="101"/>
      <c r="J28" s="97"/>
    </row>
    <row r="29" spans="1:10" ht="15.6" x14ac:dyDescent="0.3">
      <c r="A29" s="94" t="s">
        <v>13</v>
      </c>
      <c r="B29" s="96" t="s">
        <v>119</v>
      </c>
      <c r="C29" s="97"/>
      <c r="D29" s="97"/>
      <c r="E29" s="97"/>
      <c r="F29" s="98"/>
      <c r="G29" s="99" t="s">
        <v>109</v>
      </c>
      <c r="H29" s="100" t="s">
        <v>110</v>
      </c>
      <c r="I29" s="106"/>
      <c r="J29" s="97" t="s">
        <v>111</v>
      </c>
    </row>
    <row r="30" spans="1:10" ht="12" customHeight="1" x14ac:dyDescent="0.3">
      <c r="A30" s="89"/>
      <c r="B30" s="96"/>
      <c r="C30" s="97"/>
      <c r="D30" s="97"/>
      <c r="E30" s="97"/>
      <c r="F30" s="100"/>
      <c r="G30" s="99"/>
      <c r="H30" s="100"/>
      <c r="I30" s="101"/>
      <c r="J30" s="97"/>
    </row>
    <row r="31" spans="1:10" ht="15.6" x14ac:dyDescent="0.3">
      <c r="A31" s="94" t="s">
        <v>20</v>
      </c>
      <c r="B31" s="96" t="s">
        <v>120</v>
      </c>
      <c r="C31" s="97"/>
      <c r="D31" s="97"/>
      <c r="E31" s="97"/>
      <c r="F31" s="98" t="s">
        <v>108</v>
      </c>
      <c r="G31" s="99" t="s">
        <v>109</v>
      </c>
      <c r="H31" s="100" t="s">
        <v>110</v>
      </c>
      <c r="I31" s="106"/>
      <c r="J31" s="97" t="s">
        <v>111</v>
      </c>
    </row>
    <row r="32" spans="1:10" ht="12" customHeight="1" x14ac:dyDescent="0.3">
      <c r="A32" s="94"/>
      <c r="B32" s="96"/>
      <c r="C32" s="97"/>
      <c r="D32" s="97"/>
      <c r="E32" s="97"/>
      <c r="F32" s="98"/>
      <c r="G32" s="99"/>
      <c r="H32" s="100"/>
      <c r="I32" s="101"/>
      <c r="J32" s="97"/>
    </row>
    <row r="33" spans="1:10" ht="15.6" x14ac:dyDescent="0.3">
      <c r="A33" s="89"/>
      <c r="B33" s="96"/>
      <c r="C33" s="97"/>
      <c r="D33" s="97"/>
      <c r="E33" s="97"/>
      <c r="F33" s="98" t="s">
        <v>112</v>
      </c>
      <c r="G33" s="99" t="s">
        <v>109</v>
      </c>
      <c r="H33" s="100" t="s">
        <v>110</v>
      </c>
      <c r="I33" s="106"/>
      <c r="J33" s="97" t="s">
        <v>111</v>
      </c>
    </row>
    <row r="34" spans="1:10" ht="12" customHeight="1" x14ac:dyDescent="0.3">
      <c r="A34" s="89"/>
      <c r="B34" s="96"/>
      <c r="C34" s="97"/>
      <c r="D34" s="97"/>
      <c r="E34" s="97"/>
      <c r="F34" s="98"/>
      <c r="G34" s="99"/>
      <c r="H34" s="100"/>
      <c r="I34" s="101"/>
      <c r="J34" s="97"/>
    </row>
    <row r="35" spans="1:10" ht="15.6" x14ac:dyDescent="0.3">
      <c r="A35" s="89"/>
      <c r="B35" s="96"/>
      <c r="C35" s="97"/>
      <c r="D35" s="97"/>
      <c r="E35" s="97"/>
      <c r="F35" s="98" t="s">
        <v>113</v>
      </c>
      <c r="G35" s="99" t="s">
        <v>109</v>
      </c>
      <c r="H35" s="100" t="s">
        <v>110</v>
      </c>
      <c r="I35" s="106"/>
      <c r="J35" s="97" t="s">
        <v>111</v>
      </c>
    </row>
    <row r="36" spans="1:10" ht="12" customHeight="1" x14ac:dyDescent="0.3">
      <c r="A36" s="89"/>
      <c r="B36" s="96"/>
      <c r="C36" s="97"/>
      <c r="D36" s="97"/>
      <c r="E36" s="97"/>
      <c r="F36" s="100"/>
      <c r="G36" s="99"/>
      <c r="H36" s="100"/>
      <c r="I36" s="101"/>
      <c r="J36" s="97"/>
    </row>
    <row r="37" spans="1:10" ht="15.6" x14ac:dyDescent="0.3">
      <c r="A37" s="98" t="s">
        <v>22</v>
      </c>
      <c r="B37" s="96" t="s">
        <v>121</v>
      </c>
      <c r="C37" s="97"/>
      <c r="D37" s="97"/>
      <c r="E37" s="97"/>
      <c r="F37" s="100" t="s">
        <v>122</v>
      </c>
      <c r="G37" s="99" t="s">
        <v>109</v>
      </c>
      <c r="H37" s="100" t="s">
        <v>110</v>
      </c>
      <c r="I37" s="106"/>
      <c r="J37" s="97" t="s">
        <v>111</v>
      </c>
    </row>
    <row r="38" spans="1:10" ht="12" customHeight="1" x14ac:dyDescent="0.3">
      <c r="A38" s="89"/>
      <c r="B38" s="96"/>
      <c r="C38" s="97"/>
      <c r="D38" s="97"/>
      <c r="E38" s="97"/>
      <c r="F38" s="100"/>
      <c r="G38" s="99"/>
      <c r="H38" s="100"/>
      <c r="I38" s="101"/>
      <c r="J38" s="97"/>
    </row>
    <row r="39" spans="1:10" ht="15.6" x14ac:dyDescent="0.3">
      <c r="A39" s="98" t="s">
        <v>25</v>
      </c>
      <c r="B39" s="96" t="s">
        <v>123</v>
      </c>
      <c r="C39" s="97"/>
      <c r="D39" s="97"/>
      <c r="E39" s="97"/>
      <c r="F39" s="100" t="s">
        <v>124</v>
      </c>
      <c r="G39" s="99" t="s">
        <v>109</v>
      </c>
      <c r="H39" s="100" t="s">
        <v>110</v>
      </c>
      <c r="I39" s="106"/>
      <c r="J39" s="97" t="s">
        <v>111</v>
      </c>
    </row>
    <row r="40" spans="1:10" ht="12" customHeight="1" x14ac:dyDescent="0.3">
      <c r="A40" s="89"/>
      <c r="B40" s="96"/>
      <c r="C40" s="97"/>
      <c r="D40" s="97"/>
      <c r="E40" s="97"/>
      <c r="F40" s="100"/>
      <c r="G40" s="99"/>
      <c r="H40" s="100"/>
      <c r="I40" s="101"/>
      <c r="J40" s="97"/>
    </row>
    <row r="41" spans="1:10" ht="15.6" x14ac:dyDescent="0.3">
      <c r="A41" s="94" t="s">
        <v>29</v>
      </c>
      <c r="B41" s="96" t="s">
        <v>125</v>
      </c>
      <c r="C41" s="97"/>
      <c r="D41" s="97"/>
      <c r="E41" s="97"/>
      <c r="F41" s="98" t="s">
        <v>126</v>
      </c>
      <c r="G41" s="99" t="s">
        <v>109</v>
      </c>
      <c r="H41" s="100" t="s">
        <v>110</v>
      </c>
      <c r="I41" s="106"/>
      <c r="J41" s="97" t="s">
        <v>111</v>
      </c>
    </row>
    <row r="42" spans="1:10" ht="12" customHeight="1" x14ac:dyDescent="0.3">
      <c r="A42" s="94"/>
      <c r="B42" s="96"/>
      <c r="C42" s="97"/>
      <c r="D42" s="97"/>
      <c r="E42" s="97"/>
      <c r="F42" s="98"/>
      <c r="G42" s="99"/>
      <c r="H42" s="100"/>
      <c r="I42" s="101"/>
      <c r="J42" s="97"/>
    </row>
    <row r="43" spans="1:10" ht="15.6" x14ac:dyDescent="0.3">
      <c r="A43" s="89"/>
      <c r="B43" s="96"/>
      <c r="C43" s="97"/>
      <c r="D43" s="97"/>
      <c r="E43" s="97"/>
      <c r="F43" s="98" t="s">
        <v>127</v>
      </c>
      <c r="G43" s="99" t="s">
        <v>109</v>
      </c>
      <c r="H43" s="100" t="s">
        <v>110</v>
      </c>
      <c r="I43" s="106"/>
      <c r="J43" s="97" t="s">
        <v>111</v>
      </c>
    </row>
    <row r="44" spans="1:10" ht="12" customHeight="1" x14ac:dyDescent="0.3">
      <c r="A44" s="89"/>
      <c r="B44" s="96"/>
      <c r="C44" s="97"/>
      <c r="D44" s="97"/>
      <c r="E44" s="97"/>
      <c r="F44" s="98"/>
      <c r="G44" s="99"/>
      <c r="H44" s="100"/>
      <c r="I44" s="101"/>
      <c r="J44" s="97"/>
    </row>
    <row r="45" spans="1:10" ht="15.6" x14ac:dyDescent="0.3">
      <c r="A45" s="89"/>
      <c r="B45" s="96"/>
      <c r="C45" s="97"/>
      <c r="D45" s="97"/>
      <c r="E45" s="97"/>
      <c r="F45" s="98" t="s">
        <v>128</v>
      </c>
      <c r="G45" s="99" t="s">
        <v>109</v>
      </c>
      <c r="H45" s="100" t="s">
        <v>110</v>
      </c>
      <c r="I45" s="106"/>
      <c r="J45" s="97" t="s">
        <v>111</v>
      </c>
    </row>
    <row r="46" spans="1:10" ht="12" customHeight="1" x14ac:dyDescent="0.3">
      <c r="A46" s="94"/>
      <c r="B46" s="96"/>
      <c r="C46" s="97"/>
      <c r="D46" s="97"/>
      <c r="E46" s="97"/>
      <c r="F46" s="98"/>
      <c r="G46" s="99"/>
      <c r="H46" s="100"/>
      <c r="I46" s="101"/>
      <c r="J46" s="97"/>
    </row>
    <row r="47" spans="1:10" ht="15.6" x14ac:dyDescent="0.3">
      <c r="A47" s="89"/>
      <c r="B47" s="96"/>
      <c r="C47" s="97"/>
      <c r="D47" s="97"/>
      <c r="E47" s="97"/>
      <c r="F47" s="98" t="s">
        <v>129</v>
      </c>
      <c r="G47" s="99" t="s">
        <v>109</v>
      </c>
      <c r="H47" s="100" t="s">
        <v>110</v>
      </c>
      <c r="I47" s="106"/>
      <c r="J47" s="97" t="s">
        <v>111</v>
      </c>
    </row>
    <row r="48" spans="1:10" ht="12" customHeight="1" x14ac:dyDescent="0.3">
      <c r="A48" s="94"/>
      <c r="B48" s="96"/>
      <c r="C48" s="97"/>
      <c r="D48" s="97"/>
      <c r="E48" s="97"/>
      <c r="F48" s="98"/>
      <c r="G48" s="99"/>
      <c r="H48" s="100"/>
      <c r="I48" s="101"/>
      <c r="J48" s="97"/>
    </row>
    <row r="49" spans="1:10" ht="15.6" x14ac:dyDescent="0.3">
      <c r="A49" s="89"/>
      <c r="B49" s="96"/>
      <c r="C49" s="97"/>
      <c r="D49" s="97"/>
      <c r="E49" s="97"/>
      <c r="F49" s="98" t="s">
        <v>130</v>
      </c>
      <c r="G49" s="99" t="s">
        <v>109</v>
      </c>
      <c r="H49" s="100" t="s">
        <v>110</v>
      </c>
      <c r="I49" s="106"/>
      <c r="J49" s="97" t="s">
        <v>111</v>
      </c>
    </row>
    <row r="50" spans="1:10" ht="12" customHeight="1" x14ac:dyDescent="0.3">
      <c r="A50" s="89"/>
      <c r="B50" s="96"/>
      <c r="C50" s="97"/>
      <c r="D50" s="97"/>
      <c r="E50" s="97"/>
      <c r="F50" s="98"/>
      <c r="G50" s="99"/>
      <c r="H50" s="100"/>
      <c r="I50" s="101"/>
      <c r="J50" s="97"/>
    </row>
    <row r="51" spans="1:10" ht="15.6" x14ac:dyDescent="0.3">
      <c r="A51" s="89"/>
      <c r="B51" s="96"/>
      <c r="C51" s="97"/>
      <c r="D51" s="97"/>
      <c r="E51" s="97"/>
      <c r="F51" s="98" t="s">
        <v>131</v>
      </c>
      <c r="G51" s="99" t="s">
        <v>109</v>
      </c>
      <c r="H51" s="100" t="s">
        <v>110</v>
      </c>
      <c r="I51" s="106"/>
      <c r="J51" s="97" t="s">
        <v>111</v>
      </c>
    </row>
    <row r="52" spans="1:10" ht="12" customHeight="1" x14ac:dyDescent="0.3">
      <c r="A52" s="89"/>
      <c r="B52" s="96"/>
      <c r="C52" s="97"/>
      <c r="D52" s="97"/>
      <c r="E52" s="97"/>
      <c r="F52" s="100"/>
      <c r="G52" s="99"/>
      <c r="H52" s="100"/>
      <c r="I52" s="101"/>
      <c r="J52" s="97"/>
    </row>
    <row r="53" spans="1:10" ht="15.6" x14ac:dyDescent="0.3">
      <c r="A53" s="94" t="s">
        <v>30</v>
      </c>
      <c r="B53" s="96" t="s">
        <v>132</v>
      </c>
      <c r="C53" s="97"/>
      <c r="D53" s="97"/>
      <c r="E53" s="97"/>
      <c r="F53" s="98" t="s">
        <v>126</v>
      </c>
      <c r="G53" s="99" t="s">
        <v>109</v>
      </c>
      <c r="H53" s="100" t="s">
        <v>110</v>
      </c>
      <c r="I53" s="106"/>
      <c r="J53" s="97" t="s">
        <v>111</v>
      </c>
    </row>
    <row r="54" spans="1:10" ht="12" customHeight="1" x14ac:dyDescent="0.3">
      <c r="A54" s="94"/>
      <c r="B54" s="96"/>
      <c r="C54" s="97"/>
      <c r="D54" s="97"/>
      <c r="E54" s="97"/>
      <c r="F54" s="98"/>
      <c r="G54" s="99"/>
      <c r="H54" s="100"/>
      <c r="I54" s="101"/>
      <c r="J54" s="97"/>
    </row>
    <row r="55" spans="1:10" ht="15.6" x14ac:dyDescent="0.3">
      <c r="A55" s="89"/>
      <c r="B55" s="96"/>
      <c r="C55" s="97"/>
      <c r="D55" s="97"/>
      <c r="E55" s="97"/>
      <c r="F55" s="98" t="s">
        <v>127</v>
      </c>
      <c r="G55" s="99" t="s">
        <v>109</v>
      </c>
      <c r="H55" s="100" t="s">
        <v>110</v>
      </c>
      <c r="I55" s="106"/>
      <c r="J55" s="97" t="s">
        <v>111</v>
      </c>
    </row>
    <row r="56" spans="1:10" ht="12" customHeight="1" x14ac:dyDescent="0.3">
      <c r="A56" s="89"/>
      <c r="B56" s="96"/>
      <c r="C56" s="97"/>
      <c r="D56" s="97"/>
      <c r="E56" s="97"/>
      <c r="F56" s="98"/>
      <c r="G56" s="99"/>
      <c r="H56" s="100"/>
      <c r="I56" s="101"/>
      <c r="J56" s="97"/>
    </row>
    <row r="57" spans="1:10" ht="15.6" x14ac:dyDescent="0.3">
      <c r="A57" s="89"/>
      <c r="B57" s="96"/>
      <c r="C57" s="97"/>
      <c r="D57" s="97"/>
      <c r="E57" s="97"/>
      <c r="F57" s="98" t="s">
        <v>128</v>
      </c>
      <c r="G57" s="99" t="s">
        <v>109</v>
      </c>
      <c r="H57" s="100" t="s">
        <v>110</v>
      </c>
      <c r="I57" s="106"/>
      <c r="J57" s="97" t="s">
        <v>111</v>
      </c>
    </row>
    <row r="58" spans="1:10" ht="12" customHeight="1" x14ac:dyDescent="0.3">
      <c r="A58" s="94"/>
      <c r="B58" s="96"/>
      <c r="C58" s="97"/>
      <c r="D58" s="97"/>
      <c r="E58" s="97"/>
      <c r="F58" s="98"/>
      <c r="G58" s="99"/>
      <c r="H58" s="100"/>
      <c r="I58" s="101"/>
      <c r="J58" s="97"/>
    </row>
    <row r="59" spans="1:10" ht="15.6" x14ac:dyDescent="0.3">
      <c r="A59" s="89"/>
      <c r="B59" s="96"/>
      <c r="C59" s="97"/>
      <c r="D59" s="97"/>
      <c r="E59" s="97"/>
      <c r="F59" s="98" t="s">
        <v>129</v>
      </c>
      <c r="G59" s="99" t="s">
        <v>109</v>
      </c>
      <c r="H59" s="100" t="s">
        <v>110</v>
      </c>
      <c r="I59" s="106"/>
      <c r="J59" s="97" t="s">
        <v>111</v>
      </c>
    </row>
    <row r="60" spans="1:10" ht="12" customHeight="1" x14ac:dyDescent="0.3">
      <c r="A60" s="94"/>
      <c r="B60" s="96"/>
      <c r="C60" s="97"/>
      <c r="D60" s="97"/>
      <c r="E60" s="97"/>
      <c r="F60" s="98"/>
      <c r="G60" s="99"/>
      <c r="H60" s="100"/>
      <c r="I60" s="101"/>
      <c r="J60" s="97"/>
    </row>
    <row r="61" spans="1:10" ht="15.6" x14ac:dyDescent="0.3">
      <c r="A61" s="89"/>
      <c r="B61" s="96"/>
      <c r="C61" s="97"/>
      <c r="D61" s="97"/>
      <c r="E61" s="97"/>
      <c r="F61" s="98" t="s">
        <v>130</v>
      </c>
      <c r="G61" s="99" t="s">
        <v>109</v>
      </c>
      <c r="H61" s="100" t="s">
        <v>110</v>
      </c>
      <c r="I61" s="106"/>
      <c r="J61" s="97" t="s">
        <v>111</v>
      </c>
    </row>
    <row r="62" spans="1:10" ht="12" customHeight="1" x14ac:dyDescent="0.3">
      <c r="A62" s="89"/>
      <c r="B62" s="96"/>
      <c r="C62" s="97"/>
      <c r="D62" s="97"/>
      <c r="E62" s="97"/>
      <c r="F62" s="98"/>
      <c r="G62" s="99"/>
      <c r="H62" s="100"/>
      <c r="I62" s="101"/>
      <c r="J62" s="97"/>
    </row>
    <row r="63" spans="1:10" ht="15.6" x14ac:dyDescent="0.3">
      <c r="A63" s="89"/>
      <c r="B63" s="96"/>
      <c r="C63" s="97"/>
      <c r="D63" s="97"/>
      <c r="E63" s="97"/>
      <c r="F63" s="98" t="s">
        <v>131</v>
      </c>
      <c r="G63" s="99" t="s">
        <v>109</v>
      </c>
      <c r="H63" s="100" t="s">
        <v>110</v>
      </c>
      <c r="I63" s="106"/>
      <c r="J63" s="97" t="s">
        <v>111</v>
      </c>
    </row>
    <row r="64" spans="1:10" ht="12" customHeight="1" x14ac:dyDescent="0.3">
      <c r="A64" s="89"/>
      <c r="B64" s="96"/>
      <c r="C64" s="97"/>
      <c r="D64" s="97"/>
      <c r="E64" s="97"/>
      <c r="F64" s="100"/>
      <c r="G64" s="99"/>
      <c r="H64" s="100"/>
      <c r="I64" s="101"/>
      <c r="J64" s="97"/>
    </row>
    <row r="65" spans="1:10" ht="15.6" x14ac:dyDescent="0.3">
      <c r="A65" s="94" t="s">
        <v>32</v>
      </c>
      <c r="B65" s="96" t="s">
        <v>133</v>
      </c>
      <c r="C65" s="97"/>
      <c r="D65" s="97"/>
      <c r="E65" s="97"/>
      <c r="F65" s="100"/>
      <c r="G65" s="99"/>
      <c r="H65" s="100"/>
      <c r="I65" s="101"/>
      <c r="J65" s="97"/>
    </row>
    <row r="66" spans="1:10" ht="15.6" x14ac:dyDescent="0.3">
      <c r="A66" s="89"/>
      <c r="B66" s="96" t="s">
        <v>134</v>
      </c>
      <c r="C66" s="97"/>
      <c r="D66" s="97"/>
      <c r="E66" s="100"/>
      <c r="F66" s="98" t="s">
        <v>128</v>
      </c>
      <c r="G66" s="99" t="s">
        <v>109</v>
      </c>
      <c r="H66" s="100" t="s">
        <v>110</v>
      </c>
      <c r="I66" s="106"/>
      <c r="J66" s="97" t="s">
        <v>111</v>
      </c>
    </row>
    <row r="67" spans="1:10" ht="12" customHeight="1" x14ac:dyDescent="0.3">
      <c r="A67" s="89"/>
      <c r="B67" s="96"/>
      <c r="C67" s="97"/>
      <c r="D67" s="97"/>
      <c r="E67" s="100"/>
      <c r="F67" s="98"/>
      <c r="G67" s="99"/>
      <c r="H67" s="100"/>
      <c r="I67" s="102"/>
      <c r="J67" s="97"/>
    </row>
    <row r="68" spans="1:10" ht="15.6" x14ac:dyDescent="0.3">
      <c r="A68" s="89"/>
      <c r="B68" s="96"/>
      <c r="C68" s="97"/>
      <c r="D68" s="97"/>
      <c r="E68" s="100"/>
      <c r="F68" s="98" t="s">
        <v>129</v>
      </c>
      <c r="G68" s="99" t="s">
        <v>109</v>
      </c>
      <c r="H68" s="100" t="s">
        <v>110</v>
      </c>
      <c r="I68" s="106"/>
      <c r="J68" s="97" t="s">
        <v>111</v>
      </c>
    </row>
    <row r="69" spans="1:10" ht="12" customHeight="1" x14ac:dyDescent="0.3">
      <c r="A69" s="89"/>
      <c r="B69" s="96"/>
      <c r="C69" s="97"/>
      <c r="D69" s="97"/>
      <c r="E69" s="100"/>
      <c r="F69" s="98"/>
      <c r="G69" s="99"/>
      <c r="H69" s="100"/>
      <c r="I69" s="107"/>
      <c r="J69" s="97"/>
    </row>
    <row r="70" spans="1:10" ht="15.6" x14ac:dyDescent="0.3">
      <c r="A70" s="89"/>
      <c r="B70" s="96"/>
      <c r="C70" s="97"/>
      <c r="D70" s="97"/>
      <c r="E70" s="100"/>
      <c r="F70" s="98" t="s">
        <v>130</v>
      </c>
      <c r="G70" s="99" t="s">
        <v>109</v>
      </c>
      <c r="H70" s="100" t="s">
        <v>110</v>
      </c>
      <c r="I70" s="106"/>
      <c r="J70" s="108" t="s">
        <v>111</v>
      </c>
    </row>
    <row r="71" spans="1:10" ht="12" customHeight="1" x14ac:dyDescent="0.3">
      <c r="A71" s="89"/>
      <c r="B71" s="96"/>
      <c r="C71" s="97"/>
      <c r="D71" s="97"/>
      <c r="E71" s="100"/>
      <c r="F71" s="98"/>
      <c r="G71" s="99"/>
      <c r="H71" s="100"/>
      <c r="I71" s="102"/>
      <c r="J71" s="97"/>
    </row>
    <row r="72" spans="1:10" ht="15.6" x14ac:dyDescent="0.3">
      <c r="A72" s="89"/>
      <c r="B72" s="96"/>
      <c r="C72" s="97"/>
      <c r="D72" s="97"/>
      <c r="E72" s="100"/>
      <c r="F72" s="98" t="s">
        <v>131</v>
      </c>
      <c r="G72" s="99" t="s">
        <v>109</v>
      </c>
      <c r="H72" s="100" t="s">
        <v>110</v>
      </c>
      <c r="I72" s="106"/>
      <c r="J72" s="97" t="s">
        <v>111</v>
      </c>
    </row>
    <row r="73" spans="1:10" ht="12" customHeight="1" x14ac:dyDescent="0.3">
      <c r="A73" s="89"/>
      <c r="B73" s="96"/>
      <c r="C73" s="97"/>
      <c r="D73" s="97"/>
      <c r="E73" s="97"/>
      <c r="F73" s="100"/>
      <c r="G73" s="99"/>
      <c r="H73" s="100"/>
      <c r="I73" s="103"/>
      <c r="J73" s="97"/>
    </row>
    <row r="74" spans="1:10" ht="15.6" x14ac:dyDescent="0.3">
      <c r="A74" s="94" t="s">
        <v>33</v>
      </c>
      <c r="B74" s="96" t="s">
        <v>135</v>
      </c>
      <c r="C74" s="97"/>
      <c r="D74" s="97"/>
      <c r="E74" s="97"/>
      <c r="F74" s="100"/>
      <c r="G74" s="99" t="s">
        <v>109</v>
      </c>
      <c r="H74" s="100" t="s">
        <v>110</v>
      </c>
      <c r="I74" s="106"/>
      <c r="J74" s="97" t="s">
        <v>111</v>
      </c>
    </row>
    <row r="75" spans="1:10" ht="12" customHeight="1" x14ac:dyDescent="0.3">
      <c r="A75" s="94"/>
      <c r="B75" s="96"/>
      <c r="C75" s="97"/>
      <c r="D75" s="97"/>
      <c r="E75" s="97"/>
      <c r="F75" s="100"/>
      <c r="G75" s="99"/>
      <c r="H75" s="100"/>
      <c r="I75" s="101"/>
      <c r="J75" s="97"/>
    </row>
    <row r="76" spans="1:10" ht="15.6" x14ac:dyDescent="0.3">
      <c r="A76" s="94" t="s">
        <v>35</v>
      </c>
      <c r="B76" s="96" t="s">
        <v>136</v>
      </c>
      <c r="C76" s="97"/>
      <c r="D76" s="97"/>
      <c r="E76" s="97"/>
      <c r="F76" s="100"/>
      <c r="G76" s="99" t="s">
        <v>109</v>
      </c>
      <c r="H76" s="100" t="s">
        <v>110</v>
      </c>
      <c r="I76" s="106"/>
      <c r="J76" s="97" t="s">
        <v>111</v>
      </c>
    </row>
    <row r="77" spans="1:10" ht="12" customHeight="1" x14ac:dyDescent="0.3">
      <c r="A77" s="94"/>
      <c r="B77" s="96"/>
      <c r="C77" s="97"/>
      <c r="D77" s="97"/>
      <c r="E77" s="97"/>
      <c r="F77" s="100"/>
      <c r="G77" s="99"/>
      <c r="H77" s="100"/>
      <c r="I77" s="101"/>
      <c r="J77" s="97"/>
    </row>
    <row r="78" spans="1:10" ht="15.6" x14ac:dyDescent="0.3">
      <c r="A78" s="94" t="s">
        <v>36</v>
      </c>
      <c r="B78" s="96" t="s">
        <v>137</v>
      </c>
      <c r="C78" s="97"/>
      <c r="D78" s="97"/>
      <c r="E78" s="97"/>
      <c r="F78" s="100"/>
      <c r="G78" s="99" t="s">
        <v>109</v>
      </c>
      <c r="H78" s="100" t="s">
        <v>110</v>
      </c>
      <c r="I78" s="106"/>
      <c r="J78" s="97" t="s">
        <v>111</v>
      </c>
    </row>
    <row r="79" spans="1:10" ht="12" customHeight="1" x14ac:dyDescent="0.3">
      <c r="A79" s="94"/>
      <c r="B79" s="96"/>
      <c r="C79" s="97"/>
      <c r="D79" s="97"/>
      <c r="E79" s="97"/>
      <c r="F79" s="100"/>
      <c r="G79" s="99"/>
      <c r="H79" s="100"/>
      <c r="I79" s="101"/>
      <c r="J79" s="97"/>
    </row>
    <row r="80" spans="1:10" ht="15.6" x14ac:dyDescent="0.3">
      <c r="A80" s="94" t="s">
        <v>40</v>
      </c>
      <c r="B80" s="96" t="s">
        <v>138</v>
      </c>
      <c r="C80" s="97"/>
      <c r="D80" s="97"/>
      <c r="E80" s="97"/>
      <c r="F80" s="100"/>
      <c r="G80" s="99" t="s">
        <v>109</v>
      </c>
      <c r="H80" s="100" t="s">
        <v>110</v>
      </c>
      <c r="I80" s="106"/>
      <c r="J80" s="97" t="s">
        <v>111</v>
      </c>
    </row>
    <row r="81" spans="1:10" ht="12" customHeight="1" x14ac:dyDescent="0.3">
      <c r="A81" s="94"/>
      <c r="B81" s="96"/>
      <c r="C81" s="97"/>
      <c r="D81" s="97"/>
      <c r="E81" s="97"/>
      <c r="F81" s="100"/>
      <c r="G81" s="99"/>
      <c r="H81" s="100"/>
      <c r="I81" s="101"/>
      <c r="J81" s="97"/>
    </row>
    <row r="82" spans="1:10" ht="15.6" x14ac:dyDescent="0.3">
      <c r="A82" s="94" t="s">
        <v>61</v>
      </c>
      <c r="B82" s="96" t="s">
        <v>139</v>
      </c>
      <c r="C82" s="97"/>
      <c r="D82" s="97"/>
      <c r="E82" s="97"/>
      <c r="F82" s="100"/>
      <c r="G82" s="99" t="s">
        <v>109</v>
      </c>
      <c r="H82" s="100" t="s">
        <v>110</v>
      </c>
      <c r="I82" s="106"/>
      <c r="J82" s="97" t="s">
        <v>111</v>
      </c>
    </row>
    <row r="83" spans="1:10" ht="12" customHeight="1" x14ac:dyDescent="0.3">
      <c r="A83" s="94"/>
      <c r="B83" s="96"/>
      <c r="C83" s="97"/>
      <c r="D83" s="97"/>
      <c r="E83" s="97"/>
      <c r="F83" s="100"/>
      <c r="G83" s="99"/>
      <c r="H83" s="100"/>
      <c r="I83" s="101"/>
      <c r="J83" s="97"/>
    </row>
    <row r="84" spans="1:10" ht="15.6" x14ac:dyDescent="0.3">
      <c r="A84" s="94" t="s">
        <v>62</v>
      </c>
      <c r="B84" s="96" t="s">
        <v>140</v>
      </c>
      <c r="C84" s="97"/>
      <c r="D84" s="97"/>
      <c r="E84" s="97"/>
      <c r="F84" s="100"/>
      <c r="G84" s="99" t="s">
        <v>109</v>
      </c>
      <c r="H84" s="100" t="s">
        <v>110</v>
      </c>
      <c r="I84" s="106"/>
      <c r="J84" s="97" t="s">
        <v>111</v>
      </c>
    </row>
    <row r="85" spans="1:10" ht="12" customHeight="1" x14ac:dyDescent="0.3">
      <c r="A85" s="94"/>
      <c r="B85" s="96"/>
      <c r="C85" s="97"/>
      <c r="D85" s="97"/>
      <c r="E85" s="97"/>
      <c r="F85" s="100"/>
      <c r="G85" s="99"/>
      <c r="H85" s="100"/>
      <c r="I85" s="101"/>
      <c r="J85" s="97"/>
    </row>
    <row r="86" spans="1:10" ht="15.6" x14ac:dyDescent="0.3">
      <c r="A86" s="94" t="s">
        <v>76</v>
      </c>
      <c r="B86" s="96" t="s">
        <v>141</v>
      </c>
      <c r="C86" s="97"/>
      <c r="D86" s="97"/>
      <c r="E86" s="97"/>
      <c r="F86" s="100"/>
      <c r="G86" s="99" t="s">
        <v>109</v>
      </c>
      <c r="H86" s="100" t="s">
        <v>110</v>
      </c>
      <c r="I86" s="106"/>
      <c r="J86" s="97" t="s">
        <v>111</v>
      </c>
    </row>
    <row r="87" spans="1:10" ht="12" customHeight="1" x14ac:dyDescent="0.3">
      <c r="A87" s="94"/>
      <c r="B87" s="96"/>
      <c r="C87" s="97"/>
      <c r="D87" s="97"/>
      <c r="E87" s="97"/>
      <c r="F87" s="100"/>
      <c r="G87" s="99"/>
      <c r="H87" s="100"/>
      <c r="I87" s="101"/>
      <c r="J87" s="97"/>
    </row>
    <row r="88" spans="1:10" ht="15.6" x14ac:dyDescent="0.3">
      <c r="A88" s="94" t="s">
        <v>78</v>
      </c>
      <c r="B88" s="96" t="s">
        <v>142</v>
      </c>
      <c r="C88" s="97"/>
      <c r="D88" s="97"/>
      <c r="E88" s="97"/>
      <c r="F88" s="100"/>
      <c r="G88" s="99" t="s">
        <v>109</v>
      </c>
      <c r="H88" s="100" t="s">
        <v>110</v>
      </c>
      <c r="I88" s="106"/>
      <c r="J88" s="97" t="s">
        <v>111</v>
      </c>
    </row>
    <row r="89" spans="1:10" ht="12" customHeight="1" x14ac:dyDescent="0.3">
      <c r="A89" s="94"/>
      <c r="B89" s="96"/>
      <c r="C89" s="97"/>
      <c r="D89" s="97"/>
      <c r="E89" s="97"/>
      <c r="F89" s="100"/>
      <c r="G89" s="99"/>
      <c r="H89" s="100"/>
      <c r="I89" s="101"/>
      <c r="J89" s="97"/>
    </row>
    <row r="90" spans="1:10" ht="15.6" x14ac:dyDescent="0.3">
      <c r="A90" s="94" t="s">
        <v>143</v>
      </c>
      <c r="B90" s="96" t="s">
        <v>144</v>
      </c>
      <c r="C90" s="97"/>
      <c r="D90" s="97"/>
      <c r="E90" s="97"/>
      <c r="F90" s="100"/>
      <c r="G90" s="99" t="s">
        <v>109</v>
      </c>
      <c r="H90" s="100" t="s">
        <v>110</v>
      </c>
      <c r="I90" s="106"/>
      <c r="J90" s="97" t="s">
        <v>111</v>
      </c>
    </row>
    <row r="91" spans="1:10" ht="12" customHeight="1" x14ac:dyDescent="0.3">
      <c r="A91" s="94"/>
      <c r="B91" s="96"/>
      <c r="C91" s="97"/>
      <c r="D91" s="97"/>
      <c r="E91" s="97"/>
      <c r="F91" s="100"/>
      <c r="G91" s="99"/>
      <c r="H91" s="100"/>
      <c r="I91" s="101"/>
      <c r="J91" s="97"/>
    </row>
    <row r="92" spans="1:10" ht="15.6" x14ac:dyDescent="0.3">
      <c r="A92" s="94" t="s">
        <v>145</v>
      </c>
      <c r="B92" s="96" t="s">
        <v>146</v>
      </c>
      <c r="C92" s="97"/>
      <c r="D92" s="97"/>
      <c r="E92" s="97"/>
      <c r="F92" s="100"/>
      <c r="G92" s="99" t="s">
        <v>109</v>
      </c>
      <c r="H92" s="100" t="s">
        <v>110</v>
      </c>
      <c r="I92" s="106"/>
      <c r="J92" s="97" t="s">
        <v>111</v>
      </c>
    </row>
    <row r="93" spans="1:10" ht="12" customHeight="1" x14ac:dyDescent="0.3">
      <c r="A93" s="94"/>
      <c r="B93" s="96"/>
      <c r="C93" s="97"/>
      <c r="D93" s="97"/>
      <c r="E93" s="97"/>
      <c r="F93" s="100"/>
      <c r="G93" s="99"/>
      <c r="H93" s="100"/>
      <c r="I93" s="101"/>
      <c r="J93" s="97"/>
    </row>
    <row r="94" spans="1:10" ht="15.6" x14ac:dyDescent="0.3">
      <c r="A94" s="94" t="s">
        <v>147</v>
      </c>
      <c r="B94" s="96" t="s">
        <v>148</v>
      </c>
      <c r="C94" s="97"/>
      <c r="D94" s="97"/>
      <c r="E94" s="97"/>
      <c r="F94" s="100"/>
      <c r="G94" s="99" t="s">
        <v>109</v>
      </c>
      <c r="H94" s="100" t="s">
        <v>110</v>
      </c>
      <c r="I94" s="106"/>
      <c r="J94" s="97" t="s">
        <v>111</v>
      </c>
    </row>
    <row r="95" spans="1:10" ht="12" customHeight="1" x14ac:dyDescent="0.3">
      <c r="A95" s="94"/>
      <c r="B95" s="96"/>
      <c r="C95" s="97"/>
      <c r="D95" s="97"/>
      <c r="E95" s="97"/>
      <c r="F95" s="100"/>
      <c r="G95" s="99"/>
      <c r="H95" s="100"/>
      <c r="I95" s="101"/>
      <c r="J95" s="97"/>
    </row>
    <row r="96" spans="1:10" ht="15.6" x14ac:dyDescent="0.3">
      <c r="A96" s="94" t="s">
        <v>149</v>
      </c>
      <c r="B96" s="96" t="s">
        <v>150</v>
      </c>
      <c r="C96" s="97"/>
      <c r="D96" s="97"/>
      <c r="E96" s="97"/>
      <c r="F96" s="100"/>
      <c r="G96" s="99" t="s">
        <v>109</v>
      </c>
      <c r="H96" s="100" t="s">
        <v>110</v>
      </c>
      <c r="I96" s="106"/>
      <c r="J96" s="97" t="s">
        <v>111</v>
      </c>
    </row>
    <row r="97" spans="1:10" ht="12" customHeight="1" x14ac:dyDescent="0.3">
      <c r="A97" s="94"/>
      <c r="B97" s="96"/>
      <c r="C97" s="97"/>
      <c r="D97" s="97"/>
      <c r="E97" s="97"/>
      <c r="F97" s="100"/>
      <c r="G97" s="99"/>
      <c r="H97" s="100"/>
      <c r="I97" s="101"/>
      <c r="J97" s="97"/>
    </row>
    <row r="98" spans="1:10" ht="15.6" x14ac:dyDescent="0.3">
      <c r="A98" s="94" t="s">
        <v>151</v>
      </c>
      <c r="B98" s="96" t="s">
        <v>152</v>
      </c>
      <c r="C98" s="97"/>
      <c r="D98" s="97"/>
      <c r="E98" s="97"/>
      <c r="F98" s="100"/>
      <c r="G98" s="99" t="s">
        <v>109</v>
      </c>
      <c r="H98" s="100" t="s">
        <v>110</v>
      </c>
      <c r="I98" s="106"/>
      <c r="J98" s="97" t="s">
        <v>111</v>
      </c>
    </row>
    <row r="99" spans="1:10" ht="12" customHeight="1" x14ac:dyDescent="0.3">
      <c r="A99" s="89"/>
      <c r="B99" s="97"/>
      <c r="C99" s="97"/>
      <c r="D99" s="97"/>
      <c r="E99" s="97"/>
      <c r="F99" s="97"/>
      <c r="G99" s="99"/>
      <c r="H99" s="100"/>
      <c r="I99" s="103"/>
      <c r="J99" s="97"/>
    </row>
    <row r="100" spans="1:10" ht="15.6" x14ac:dyDescent="0.3">
      <c r="A100" s="94" t="s">
        <v>153</v>
      </c>
      <c r="B100" s="96" t="s">
        <v>154</v>
      </c>
      <c r="C100" s="97"/>
      <c r="D100" s="97"/>
      <c r="E100" s="97"/>
      <c r="F100" s="100"/>
      <c r="G100" s="99" t="s">
        <v>109</v>
      </c>
      <c r="H100" s="100" t="s">
        <v>110</v>
      </c>
      <c r="I100" s="106"/>
      <c r="J100" s="97" t="s">
        <v>111</v>
      </c>
    </row>
    <row r="101" spans="1:10" ht="12" customHeight="1" x14ac:dyDescent="0.3">
      <c r="A101" s="89"/>
      <c r="B101" s="97"/>
      <c r="C101" s="97"/>
      <c r="D101" s="97"/>
      <c r="E101" s="97"/>
      <c r="F101" s="97"/>
      <c r="G101" s="99"/>
      <c r="H101" s="100"/>
      <c r="I101" s="103"/>
      <c r="J101" s="97"/>
    </row>
    <row r="102" spans="1:10" ht="15.6" x14ac:dyDescent="0.3">
      <c r="A102" s="98" t="s">
        <v>155</v>
      </c>
      <c r="B102" s="96" t="s">
        <v>156</v>
      </c>
      <c r="C102" s="97"/>
      <c r="D102" s="97"/>
      <c r="E102" s="97"/>
      <c r="F102" s="100"/>
      <c r="G102" s="99" t="s">
        <v>109</v>
      </c>
      <c r="H102" s="100" t="s">
        <v>110</v>
      </c>
      <c r="I102" s="106"/>
      <c r="J102" s="97" t="s">
        <v>111</v>
      </c>
    </row>
    <row r="103" spans="1:10" ht="12" customHeight="1" x14ac:dyDescent="0.3">
      <c r="A103" s="89"/>
      <c r="B103" s="97"/>
      <c r="C103" s="97"/>
      <c r="D103" s="97"/>
      <c r="E103" s="97"/>
      <c r="F103" s="97"/>
      <c r="G103" s="99"/>
      <c r="H103" s="100"/>
      <c r="I103" s="103"/>
      <c r="J103" s="97"/>
    </row>
    <row r="104" spans="1:10" ht="15.6" x14ac:dyDescent="0.3">
      <c r="A104" s="98" t="s">
        <v>157</v>
      </c>
      <c r="B104" s="96" t="s">
        <v>158</v>
      </c>
      <c r="C104" s="97"/>
      <c r="D104" s="97"/>
      <c r="E104" s="97"/>
      <c r="F104" s="100"/>
      <c r="G104" s="99" t="s">
        <v>109</v>
      </c>
      <c r="H104" s="100" t="s">
        <v>110</v>
      </c>
      <c r="I104" s="106"/>
      <c r="J104" s="97" t="s">
        <v>111</v>
      </c>
    </row>
    <row r="105" spans="1:10" ht="12" customHeight="1" x14ac:dyDescent="0.3">
      <c r="A105" s="89"/>
      <c r="B105" s="97"/>
      <c r="C105" s="97"/>
      <c r="D105" s="97"/>
      <c r="E105" s="97"/>
      <c r="F105" s="97"/>
      <c r="G105" s="99"/>
      <c r="H105" s="100"/>
      <c r="I105" s="103"/>
      <c r="J105" s="97"/>
    </row>
    <row r="106" spans="1:10" ht="15.6" x14ac:dyDescent="0.3">
      <c r="A106" s="98" t="s">
        <v>159</v>
      </c>
      <c r="B106" s="96" t="s">
        <v>160</v>
      </c>
      <c r="C106" s="97"/>
      <c r="D106" s="97"/>
      <c r="E106" s="97"/>
      <c r="F106" s="100"/>
      <c r="G106" s="99" t="s">
        <v>109</v>
      </c>
      <c r="H106" s="100" t="s">
        <v>110</v>
      </c>
      <c r="I106" s="106"/>
      <c r="J106" s="97" t="s">
        <v>111</v>
      </c>
    </row>
    <row r="107" spans="1:10" ht="12" customHeight="1" x14ac:dyDescent="0.3">
      <c r="A107" s="100"/>
      <c r="B107" s="97"/>
      <c r="C107" s="97"/>
      <c r="D107" s="97"/>
      <c r="E107" s="97"/>
      <c r="F107" s="97"/>
      <c r="G107" s="99"/>
      <c r="H107" s="100"/>
      <c r="I107" s="103"/>
      <c r="J107" s="90"/>
    </row>
    <row r="108" spans="1:10" ht="15.6" x14ac:dyDescent="0.3">
      <c r="A108" s="98" t="s">
        <v>161</v>
      </c>
      <c r="B108" s="96" t="s">
        <v>162</v>
      </c>
      <c r="C108" s="97"/>
      <c r="D108" s="97"/>
      <c r="E108" s="97"/>
      <c r="F108" s="100"/>
      <c r="G108" s="99" t="s">
        <v>109</v>
      </c>
      <c r="H108" s="100" t="s">
        <v>110</v>
      </c>
      <c r="I108" s="106"/>
      <c r="J108" s="97" t="s">
        <v>111</v>
      </c>
    </row>
    <row r="109" spans="1:10" ht="12" customHeight="1" x14ac:dyDescent="0.3">
      <c r="A109" s="90"/>
      <c r="B109" s="90"/>
      <c r="C109" s="90"/>
      <c r="D109" s="90"/>
      <c r="E109" s="90"/>
      <c r="F109" s="90"/>
      <c r="G109" s="88"/>
      <c r="H109" s="89"/>
      <c r="I109" s="104"/>
      <c r="J109" s="90"/>
    </row>
    <row r="110" spans="1:10" ht="15.6" x14ac:dyDescent="0.3">
      <c r="A110" s="98" t="s">
        <v>163</v>
      </c>
      <c r="B110" s="96" t="s">
        <v>164</v>
      </c>
      <c r="C110" s="97"/>
      <c r="D110" s="97"/>
      <c r="E110" s="97"/>
      <c r="F110" s="100"/>
      <c r="G110" s="99" t="s">
        <v>109</v>
      </c>
      <c r="H110" s="100" t="s">
        <v>110</v>
      </c>
      <c r="I110" s="106"/>
      <c r="J110" s="97" t="s">
        <v>111</v>
      </c>
    </row>
    <row r="111" spans="1:10" ht="12" customHeight="1" x14ac:dyDescent="0.3">
      <c r="A111" s="90"/>
      <c r="B111" s="90"/>
      <c r="C111" s="90"/>
      <c r="D111" s="90"/>
      <c r="E111" s="90"/>
      <c r="F111" s="90"/>
      <c r="G111" s="88"/>
      <c r="H111" s="89"/>
      <c r="I111" s="104"/>
      <c r="J111" s="90"/>
    </row>
    <row r="112" spans="1:10" ht="15.6" x14ac:dyDescent="0.3">
      <c r="A112" s="98" t="s">
        <v>165</v>
      </c>
      <c r="B112" s="96" t="s">
        <v>166</v>
      </c>
      <c r="C112" s="97"/>
      <c r="D112" s="97"/>
      <c r="E112" s="97"/>
      <c r="F112" s="100"/>
      <c r="G112" s="99" t="s">
        <v>109</v>
      </c>
      <c r="H112" s="100" t="s">
        <v>110</v>
      </c>
      <c r="I112" s="106"/>
      <c r="J112" s="97" t="s">
        <v>111</v>
      </c>
    </row>
    <row r="113" spans="1:10" ht="12" customHeight="1" x14ac:dyDescent="0.3">
      <c r="A113" s="90"/>
      <c r="B113" s="90"/>
      <c r="C113" s="90"/>
      <c r="D113" s="90"/>
      <c r="E113" s="90"/>
      <c r="F113" s="90"/>
      <c r="G113" s="88"/>
      <c r="H113" s="89"/>
      <c r="I113" s="104"/>
      <c r="J113" s="90"/>
    </row>
    <row r="114" spans="1:10" ht="15.6" x14ac:dyDescent="0.3">
      <c r="A114" s="98" t="s">
        <v>167</v>
      </c>
      <c r="B114" s="96" t="s">
        <v>168</v>
      </c>
      <c r="C114" s="97"/>
      <c r="D114" s="97"/>
      <c r="E114" s="97"/>
      <c r="F114" s="100"/>
      <c r="G114" s="99" t="s">
        <v>109</v>
      </c>
      <c r="H114" s="100" t="s">
        <v>110</v>
      </c>
      <c r="I114" s="106"/>
      <c r="J114" s="97" t="s">
        <v>111</v>
      </c>
    </row>
    <row r="115" spans="1:10" ht="12" customHeight="1" x14ac:dyDescent="0.3">
      <c r="A115" s="90"/>
      <c r="B115" s="90"/>
      <c r="C115" s="90"/>
      <c r="D115" s="90"/>
      <c r="E115" s="90"/>
      <c r="F115" s="90"/>
      <c r="G115" s="88"/>
      <c r="H115" s="89"/>
      <c r="I115" s="104"/>
      <c r="J115" s="90"/>
    </row>
    <row r="116" spans="1:10" ht="15.6" x14ac:dyDescent="0.3">
      <c r="A116" s="98" t="s">
        <v>169</v>
      </c>
      <c r="B116" s="96" t="s">
        <v>170</v>
      </c>
      <c r="C116" s="97"/>
      <c r="D116" s="97"/>
      <c r="E116" s="97"/>
      <c r="F116" s="100"/>
      <c r="G116" s="99" t="s">
        <v>109</v>
      </c>
      <c r="H116" s="100" t="s">
        <v>110</v>
      </c>
      <c r="I116" s="106"/>
      <c r="J116" s="97" t="s">
        <v>111</v>
      </c>
    </row>
    <row r="117" spans="1:10" ht="12" customHeight="1" x14ac:dyDescent="0.3">
      <c r="A117" s="90"/>
      <c r="B117" s="90"/>
      <c r="C117" s="90"/>
      <c r="D117" s="90"/>
      <c r="E117" s="90"/>
      <c r="F117" s="90"/>
      <c r="G117" s="88"/>
      <c r="H117" s="89"/>
      <c r="I117" s="104"/>
      <c r="J117" s="90"/>
    </row>
    <row r="118" spans="1:10" ht="15.6" x14ac:dyDescent="0.3">
      <c r="A118" s="98" t="s">
        <v>171</v>
      </c>
      <c r="B118" s="96" t="s">
        <v>172</v>
      </c>
      <c r="C118" s="97"/>
      <c r="D118" s="97"/>
      <c r="E118" s="97"/>
      <c r="F118" s="100"/>
      <c r="G118" s="99" t="s">
        <v>109</v>
      </c>
      <c r="H118" s="100" t="s">
        <v>110</v>
      </c>
      <c r="I118" s="106"/>
      <c r="J118" s="97" t="s">
        <v>111</v>
      </c>
    </row>
    <row r="119" spans="1:10" ht="12" customHeight="1" x14ac:dyDescent="0.3">
      <c r="A119" s="90"/>
      <c r="B119" s="90"/>
      <c r="C119" s="90"/>
      <c r="D119" s="90"/>
      <c r="E119" s="90"/>
      <c r="F119" s="90"/>
      <c r="G119" s="88"/>
      <c r="H119" s="89"/>
      <c r="I119" s="104"/>
      <c r="J119" s="90"/>
    </row>
    <row r="120" spans="1:10" ht="15.6" x14ac:dyDescent="0.3">
      <c r="A120" s="98" t="s">
        <v>173</v>
      </c>
      <c r="B120" s="96" t="s">
        <v>174</v>
      </c>
      <c r="C120" s="97"/>
      <c r="D120" s="97"/>
      <c r="E120" s="97"/>
      <c r="F120" s="100"/>
      <c r="G120" s="99" t="s">
        <v>109</v>
      </c>
      <c r="H120" s="100" t="s">
        <v>110</v>
      </c>
      <c r="I120" s="106"/>
      <c r="J120" s="97" t="s">
        <v>111</v>
      </c>
    </row>
    <row r="121" spans="1:10" ht="12" customHeight="1" x14ac:dyDescent="0.3">
      <c r="A121" s="89"/>
      <c r="B121" s="90"/>
      <c r="C121" s="90"/>
      <c r="D121" s="90"/>
      <c r="E121" s="90"/>
      <c r="F121" s="90"/>
      <c r="G121" s="88"/>
      <c r="H121" s="89"/>
      <c r="I121" s="104"/>
      <c r="J121" s="90"/>
    </row>
    <row r="122" spans="1:10" ht="15.6" x14ac:dyDescent="0.3">
      <c r="A122" s="105" t="s">
        <v>175</v>
      </c>
      <c r="B122" s="96" t="s">
        <v>176</v>
      </c>
      <c r="C122" s="97"/>
      <c r="D122" s="97"/>
      <c r="E122" s="97"/>
      <c r="F122" s="100"/>
      <c r="G122" s="99" t="s">
        <v>109</v>
      </c>
      <c r="H122" s="100" t="s">
        <v>110</v>
      </c>
      <c r="I122" s="106"/>
      <c r="J122" s="97" t="s">
        <v>111</v>
      </c>
    </row>
    <row r="123" spans="1:10" ht="12" customHeight="1" x14ac:dyDescent="0.3">
      <c r="A123" s="105"/>
      <c r="B123" s="90"/>
      <c r="C123" s="90"/>
      <c r="D123" s="90"/>
      <c r="E123" s="90"/>
      <c r="F123" s="90"/>
      <c r="G123" s="88"/>
      <c r="H123" s="89"/>
      <c r="I123" s="104"/>
      <c r="J123" s="90"/>
    </row>
    <row r="124" spans="1:10" ht="15.6" x14ac:dyDescent="0.3">
      <c r="A124" s="105" t="s">
        <v>177</v>
      </c>
      <c r="B124" s="96" t="s">
        <v>178</v>
      </c>
      <c r="C124" s="97"/>
      <c r="D124" s="97"/>
      <c r="E124" s="97"/>
      <c r="F124" s="100"/>
      <c r="G124" s="99" t="s">
        <v>109</v>
      </c>
      <c r="H124" s="100" t="s">
        <v>110</v>
      </c>
      <c r="I124" s="106"/>
      <c r="J124" s="97" t="s">
        <v>111</v>
      </c>
    </row>
    <row r="125" spans="1:10" ht="12" customHeight="1" x14ac:dyDescent="0.3">
      <c r="A125" s="105"/>
      <c r="B125" s="90"/>
      <c r="C125" s="90"/>
      <c r="D125" s="90"/>
      <c r="E125" s="90"/>
      <c r="F125" s="90"/>
      <c r="G125" s="88"/>
      <c r="H125" s="89"/>
      <c r="I125" s="104"/>
      <c r="J125" s="90"/>
    </row>
    <row r="126" spans="1:10" ht="15.75" customHeight="1" x14ac:dyDescent="0.3">
      <c r="A126" s="105" t="s">
        <v>179</v>
      </c>
      <c r="B126" s="96" t="s">
        <v>180</v>
      </c>
      <c r="C126" s="97"/>
      <c r="D126" s="97"/>
      <c r="E126" s="97"/>
      <c r="F126" s="100"/>
      <c r="G126" s="99" t="s">
        <v>109</v>
      </c>
      <c r="H126" s="100" t="s">
        <v>110</v>
      </c>
      <c r="I126" s="106"/>
      <c r="J126" s="97" t="s">
        <v>111</v>
      </c>
    </row>
    <row r="127" spans="1:10" ht="12" customHeight="1" x14ac:dyDescent="0.3">
      <c r="A127" s="105"/>
    </row>
    <row r="128" spans="1:10" ht="15.6" x14ac:dyDescent="0.3">
      <c r="A128" s="105" t="s">
        <v>181</v>
      </c>
      <c r="B128" s="90" t="s">
        <v>182</v>
      </c>
      <c r="C128" s="90"/>
      <c r="D128" s="90"/>
      <c r="E128" s="90"/>
      <c r="F128" s="90"/>
      <c r="G128" s="99" t="s">
        <v>109</v>
      </c>
      <c r="H128" s="100" t="s">
        <v>110</v>
      </c>
      <c r="I128" s="106"/>
      <c r="J128" s="97" t="s">
        <v>111</v>
      </c>
    </row>
    <row r="129" spans="1:10" ht="12" customHeight="1" x14ac:dyDescent="0.3">
      <c r="A129" s="105"/>
      <c r="B129" s="90"/>
      <c r="C129" s="90"/>
      <c r="D129" s="90"/>
      <c r="E129" s="90"/>
      <c r="F129" s="90"/>
      <c r="G129" s="88"/>
      <c r="H129" s="89"/>
      <c r="I129" s="104"/>
      <c r="J129" s="90"/>
    </row>
    <row r="130" spans="1:10" ht="15.6" x14ac:dyDescent="0.3">
      <c r="A130" s="105" t="s">
        <v>183</v>
      </c>
      <c r="B130" s="90" t="s">
        <v>184</v>
      </c>
      <c r="C130" s="90"/>
      <c r="D130" s="90"/>
      <c r="E130" s="90"/>
      <c r="F130" s="90"/>
      <c r="G130" s="99" t="s">
        <v>109</v>
      </c>
      <c r="H130" s="100" t="s">
        <v>110</v>
      </c>
      <c r="I130" s="106"/>
      <c r="J130" s="97" t="s">
        <v>111</v>
      </c>
    </row>
    <row r="131" spans="1:10" ht="12" customHeight="1" x14ac:dyDescent="0.3">
      <c r="A131" s="105"/>
      <c r="B131" s="90"/>
      <c r="C131" s="90"/>
      <c r="D131" s="90"/>
      <c r="E131" s="90"/>
      <c r="F131" s="90"/>
      <c r="G131" s="88"/>
      <c r="H131" s="89"/>
      <c r="I131" s="104"/>
      <c r="J131" s="90"/>
    </row>
    <row r="132" spans="1:10" ht="15.6" x14ac:dyDescent="0.3">
      <c r="A132" s="105" t="s">
        <v>185</v>
      </c>
      <c r="B132" s="90" t="s">
        <v>186</v>
      </c>
      <c r="C132" s="90"/>
      <c r="D132" s="90"/>
      <c r="E132" s="90"/>
      <c r="F132" s="90"/>
      <c r="G132" s="99" t="s">
        <v>109</v>
      </c>
      <c r="H132" s="100" t="s">
        <v>110</v>
      </c>
      <c r="I132" s="106"/>
      <c r="J132" s="97" t="s">
        <v>111</v>
      </c>
    </row>
    <row r="133" spans="1:10" ht="12" customHeight="1" x14ac:dyDescent="0.3">
      <c r="A133" s="105"/>
      <c r="B133" s="90"/>
      <c r="C133" s="90"/>
      <c r="D133" s="90"/>
      <c r="E133" s="90"/>
      <c r="F133" s="90"/>
      <c r="G133" s="88"/>
      <c r="H133" s="89"/>
      <c r="I133" s="104"/>
      <c r="J133" s="90"/>
    </row>
    <row r="134" spans="1:10" ht="15.6" x14ac:dyDescent="0.3">
      <c r="A134" s="105" t="s">
        <v>187</v>
      </c>
      <c r="B134" s="90" t="s">
        <v>188</v>
      </c>
      <c r="C134" s="90"/>
      <c r="D134" s="90"/>
      <c r="E134" s="90"/>
      <c r="F134" s="90"/>
      <c r="G134" s="99" t="s">
        <v>109</v>
      </c>
      <c r="H134" s="100" t="s">
        <v>110</v>
      </c>
      <c r="I134" s="106"/>
      <c r="J134" s="97" t="s">
        <v>111</v>
      </c>
    </row>
    <row r="135" spans="1:10" ht="12" customHeight="1" x14ac:dyDescent="0.3">
      <c r="A135" s="105"/>
      <c r="B135" s="90"/>
      <c r="C135" s="90"/>
      <c r="D135" s="90"/>
      <c r="E135" s="90"/>
      <c r="F135" s="90"/>
      <c r="G135" s="88"/>
      <c r="H135" s="89"/>
      <c r="I135" s="104"/>
      <c r="J135" s="90"/>
    </row>
    <row r="136" spans="1:10" ht="15.75" customHeight="1" x14ac:dyDescent="0.3">
      <c r="A136" s="105" t="s">
        <v>189</v>
      </c>
      <c r="B136" s="90" t="s">
        <v>190</v>
      </c>
      <c r="C136" s="90"/>
      <c r="D136" s="90"/>
      <c r="E136" s="90"/>
      <c r="F136" s="90"/>
      <c r="G136" s="99" t="s">
        <v>109</v>
      </c>
      <c r="H136" s="100" t="s">
        <v>110</v>
      </c>
      <c r="I136" s="106"/>
      <c r="J136" s="97" t="s">
        <v>111</v>
      </c>
    </row>
    <row r="137" spans="1:10" ht="15.6" x14ac:dyDescent="0.3">
      <c r="B137" s="90"/>
      <c r="C137" s="90"/>
      <c r="D137" s="90"/>
      <c r="E137" s="90"/>
      <c r="F137" s="90"/>
      <c r="G137" s="88"/>
      <c r="H137" s="89"/>
      <c r="I137" s="104"/>
      <c r="J137" s="90"/>
    </row>
    <row r="138" spans="1:10" ht="15.6" x14ac:dyDescent="0.3">
      <c r="A138" s="105" t="s">
        <v>191</v>
      </c>
      <c r="B138" s="90" t="s">
        <v>192</v>
      </c>
      <c r="C138" s="90"/>
      <c r="D138" s="90"/>
      <c r="E138" s="90"/>
      <c r="F138" s="90"/>
      <c r="G138" s="99" t="s">
        <v>109</v>
      </c>
      <c r="H138" s="100" t="s">
        <v>110</v>
      </c>
      <c r="I138" s="106"/>
      <c r="J138" s="97" t="s">
        <v>111</v>
      </c>
    </row>
    <row r="139" spans="1:10" ht="15.6" x14ac:dyDescent="0.3">
      <c r="B139" s="90"/>
      <c r="C139" s="90"/>
      <c r="D139" s="90"/>
      <c r="E139" s="90"/>
      <c r="F139" s="90"/>
      <c r="G139" s="88"/>
      <c r="H139" s="89"/>
      <c r="I139" s="104"/>
      <c r="J139" s="97"/>
    </row>
    <row r="140" spans="1:10" ht="15.6" x14ac:dyDescent="0.3">
      <c r="A140" s="105" t="s">
        <v>193</v>
      </c>
      <c r="B140" s="90" t="s">
        <v>194</v>
      </c>
      <c r="C140" s="90"/>
      <c r="D140" s="90"/>
      <c r="E140" s="90"/>
      <c r="F140" s="90"/>
      <c r="G140" s="99" t="s">
        <v>109</v>
      </c>
      <c r="H140" s="100" t="s">
        <v>110</v>
      </c>
      <c r="I140" s="106"/>
      <c r="J140" s="97" t="s">
        <v>111</v>
      </c>
    </row>
    <row r="141" spans="1:10" ht="15.6" x14ac:dyDescent="0.3">
      <c r="B141" s="90"/>
      <c r="C141" s="90"/>
      <c r="D141" s="90"/>
      <c r="E141" s="90"/>
      <c r="F141" s="90"/>
      <c r="G141" s="88"/>
      <c r="H141" s="89"/>
      <c r="I141" s="104"/>
      <c r="J141" s="97"/>
    </row>
    <row r="142" spans="1:10" ht="15.6" x14ac:dyDescent="0.3">
      <c r="A142" s="105" t="s">
        <v>195</v>
      </c>
      <c r="B142" s="90" t="s">
        <v>196</v>
      </c>
      <c r="C142" s="90"/>
      <c r="D142" s="90"/>
      <c r="E142" s="90"/>
      <c r="F142" s="90"/>
      <c r="G142" s="99" t="s">
        <v>109</v>
      </c>
      <c r="H142" s="100" t="s">
        <v>110</v>
      </c>
      <c r="I142" s="106"/>
      <c r="J142" s="97" t="s">
        <v>111</v>
      </c>
    </row>
    <row r="144" spans="1:10" ht="15.6" x14ac:dyDescent="0.3">
      <c r="A144" s="105" t="s">
        <v>203</v>
      </c>
      <c r="B144" s="90" t="s">
        <v>204</v>
      </c>
      <c r="G144" s="99" t="s">
        <v>109</v>
      </c>
      <c r="H144" s="100" t="s">
        <v>110</v>
      </c>
      <c r="I144" s="106"/>
      <c r="J144" s="97" t="s">
        <v>111</v>
      </c>
    </row>
  </sheetData>
  <sheetProtection algorithmName="SHA-512" hashValue="gZxRkqQQgkdgTnAtSUXd+jlMdE4+50SxlEVx9vFp+dDQLRrsD4H6ikx332prqtKRKfYUO2wf9LI60F7IRM+NSA==" saltValue="m/E15rjd2UX+q+BqwEbsnQ==" spinCount="100000" sheet="1" selectLockedCells="1"/>
  <mergeCells count="7">
    <mergeCell ref="C10:D10"/>
    <mergeCell ref="B7:I7"/>
    <mergeCell ref="A1:J1"/>
    <mergeCell ref="E2:F2"/>
    <mergeCell ref="A3:J3"/>
    <mergeCell ref="B4:I4"/>
    <mergeCell ref="B6:I6"/>
  </mergeCells>
  <pageMargins left="0.25" right="0.25" top="0.71666666666666667" bottom="0.75" header="0.3" footer="0.3"/>
  <pageSetup orientation="portrait" r:id="rId1"/>
  <headerFooter>
    <oddHeader>&amp;C&amp;"Arial,Bold"&amp;12
&amp;R&amp;"Arial,Bold"&amp;13FORM PW-2.2A</oddHeader>
    <oddFooter>&amp;CPage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9F3F-6FCC-4BB0-98BB-AE50E955F18E}">
  <dimension ref="A1:J144"/>
  <sheetViews>
    <sheetView view="pageLayout" zoomScaleNormal="100" zoomScaleSheetLayoutView="120" workbookViewId="0">
      <selection activeCell="I17" sqref="I17"/>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0" ht="15.6" x14ac:dyDescent="0.3">
      <c r="A1" s="180" t="s">
        <v>103</v>
      </c>
      <c r="B1" s="180"/>
      <c r="C1" s="180"/>
      <c r="D1" s="180"/>
      <c r="E1" s="180"/>
      <c r="F1" s="180"/>
      <c r="G1" s="180"/>
      <c r="H1" s="180"/>
      <c r="I1" s="180"/>
      <c r="J1" s="180"/>
    </row>
    <row r="2" spans="1:10" ht="15.6" customHeight="1" x14ac:dyDescent="0.3">
      <c r="A2" s="86"/>
      <c r="B2" s="87"/>
      <c r="C2" s="87"/>
      <c r="D2" s="87"/>
      <c r="E2" s="180" t="s">
        <v>199</v>
      </c>
      <c r="F2" s="180"/>
      <c r="G2" s="88"/>
      <c r="H2" s="89"/>
      <c r="I2" s="87"/>
      <c r="J2" s="90"/>
    </row>
    <row r="3" spans="1:10" ht="15.6" x14ac:dyDescent="0.3">
      <c r="A3" s="181" t="s">
        <v>104</v>
      </c>
      <c r="B3" s="181"/>
      <c r="C3" s="181"/>
      <c r="D3" s="181"/>
      <c r="E3" s="181"/>
      <c r="F3" s="181"/>
      <c r="G3" s="181"/>
      <c r="H3" s="181"/>
      <c r="I3" s="181"/>
      <c r="J3" s="181"/>
    </row>
    <row r="4" spans="1:10" ht="15.6" x14ac:dyDescent="0.3">
      <c r="A4" s="109"/>
      <c r="B4" s="181" t="s">
        <v>298</v>
      </c>
      <c r="C4" s="181"/>
      <c r="D4" s="181"/>
      <c r="E4" s="181"/>
      <c r="F4" s="181"/>
      <c r="G4" s="181"/>
      <c r="H4" s="181"/>
      <c r="I4" s="181"/>
      <c r="J4" s="109"/>
    </row>
    <row r="5" spans="1:10" ht="12" customHeight="1" x14ac:dyDescent="0.3">
      <c r="A5" s="92"/>
      <c r="B5" s="92"/>
      <c r="C5" s="92"/>
      <c r="D5" s="92"/>
      <c r="E5" s="92"/>
      <c r="F5" s="92"/>
      <c r="G5" s="92"/>
      <c r="H5" s="93"/>
      <c r="I5" s="92"/>
      <c r="J5" s="87"/>
    </row>
    <row r="6" spans="1:10" ht="15.6" x14ac:dyDescent="0.3">
      <c r="A6" s="94"/>
      <c r="B6" s="182" t="s">
        <v>105</v>
      </c>
      <c r="C6" s="182"/>
      <c r="D6" s="182"/>
      <c r="E6" s="182"/>
      <c r="F6" s="182"/>
      <c r="G6" s="182"/>
      <c r="H6" s="182"/>
      <c r="I6" s="182"/>
      <c r="J6" s="90"/>
    </row>
    <row r="7" spans="1:10" ht="15.6" x14ac:dyDescent="0.3">
      <c r="A7" s="94"/>
      <c r="B7" s="179" t="s">
        <v>106</v>
      </c>
      <c r="C7" s="179"/>
      <c r="D7" s="179"/>
      <c r="E7" s="179"/>
      <c r="F7" s="179"/>
      <c r="G7" s="179"/>
      <c r="H7" s="179"/>
      <c r="I7" s="179"/>
      <c r="J7" s="90"/>
    </row>
    <row r="8" spans="1:10" ht="12" customHeight="1" x14ac:dyDescent="0.3">
      <c r="A8" s="89"/>
      <c r="B8" s="95"/>
      <c r="C8" s="90"/>
      <c r="D8" s="90"/>
      <c r="E8" s="90"/>
      <c r="F8" s="90"/>
      <c r="G8" s="88"/>
      <c r="H8" s="89"/>
      <c r="I8" s="90"/>
      <c r="J8" s="90"/>
    </row>
    <row r="9" spans="1:10" ht="15.6" x14ac:dyDescent="0.3">
      <c r="A9" s="94" t="s">
        <v>5</v>
      </c>
      <c r="B9" s="96" t="s">
        <v>107</v>
      </c>
      <c r="C9" s="97"/>
      <c r="D9" s="97"/>
      <c r="E9" s="97"/>
      <c r="F9" s="98" t="s">
        <v>108</v>
      </c>
      <c r="G9" s="99" t="s">
        <v>109</v>
      </c>
      <c r="H9" s="100" t="s">
        <v>110</v>
      </c>
      <c r="I9" s="106"/>
      <c r="J9" s="97" t="s">
        <v>111</v>
      </c>
    </row>
    <row r="10" spans="1:10" ht="12" customHeight="1" x14ac:dyDescent="0.3">
      <c r="A10" s="94"/>
      <c r="B10" s="96"/>
      <c r="C10" s="97"/>
      <c r="D10" s="97"/>
      <c r="E10" s="97"/>
      <c r="F10" s="98"/>
      <c r="G10" s="99"/>
      <c r="H10" s="100"/>
      <c r="I10" s="101"/>
      <c r="J10" s="97"/>
    </row>
    <row r="11" spans="1:10" ht="15.6" x14ac:dyDescent="0.3">
      <c r="A11" s="89"/>
      <c r="B11" s="96"/>
      <c r="C11" s="97"/>
      <c r="D11" s="97"/>
      <c r="E11" s="97"/>
      <c r="F11" s="98" t="s">
        <v>112</v>
      </c>
      <c r="G11" s="99" t="s">
        <v>109</v>
      </c>
      <c r="H11" s="100" t="s">
        <v>110</v>
      </c>
      <c r="I11" s="106"/>
      <c r="J11" s="97" t="s">
        <v>111</v>
      </c>
    </row>
    <row r="12" spans="1:10" ht="12" customHeight="1" x14ac:dyDescent="0.3">
      <c r="A12" s="89"/>
      <c r="B12" s="96"/>
      <c r="C12" s="97"/>
      <c r="D12" s="97"/>
      <c r="E12" s="97"/>
      <c r="F12" s="98"/>
      <c r="G12" s="99"/>
      <c r="H12" s="100"/>
      <c r="I12" s="101"/>
      <c r="J12" s="97"/>
    </row>
    <row r="13" spans="1:10" ht="15.6" x14ac:dyDescent="0.3">
      <c r="A13" s="89"/>
      <c r="B13" s="96"/>
      <c r="C13" s="97"/>
      <c r="D13" s="97"/>
      <c r="E13" s="97"/>
      <c r="F13" s="98" t="s">
        <v>113</v>
      </c>
      <c r="G13" s="99" t="s">
        <v>109</v>
      </c>
      <c r="H13" s="100" t="s">
        <v>110</v>
      </c>
      <c r="I13" s="106"/>
      <c r="J13" s="97" t="s">
        <v>111</v>
      </c>
    </row>
    <row r="14" spans="1:10" ht="12" customHeight="1" x14ac:dyDescent="0.3">
      <c r="A14" s="89"/>
      <c r="B14" s="96"/>
      <c r="C14" s="97"/>
      <c r="D14" s="97"/>
      <c r="E14" s="97"/>
      <c r="F14" s="100"/>
      <c r="G14" s="99"/>
      <c r="H14" s="100"/>
      <c r="I14" s="101"/>
      <c r="J14" s="97"/>
    </row>
    <row r="15" spans="1:10" ht="15.6" x14ac:dyDescent="0.3">
      <c r="A15" s="94" t="s">
        <v>7</v>
      </c>
      <c r="B15" s="96" t="s">
        <v>114</v>
      </c>
      <c r="C15" s="97"/>
      <c r="D15" s="97"/>
      <c r="E15" s="97"/>
      <c r="F15" s="98"/>
      <c r="G15" s="99" t="s">
        <v>109</v>
      </c>
      <c r="H15" s="100" t="s">
        <v>110</v>
      </c>
      <c r="I15" s="106"/>
      <c r="J15" s="97" t="s">
        <v>111</v>
      </c>
    </row>
    <row r="16" spans="1:10" ht="12" customHeight="1" x14ac:dyDescent="0.3">
      <c r="A16" s="89"/>
      <c r="B16" s="96"/>
      <c r="C16" s="97"/>
      <c r="D16" s="97"/>
      <c r="E16" s="97"/>
      <c r="F16" s="100"/>
      <c r="G16" s="99"/>
      <c r="H16" s="100"/>
      <c r="I16" s="101"/>
      <c r="J16" s="97"/>
    </row>
    <row r="17" spans="1:10" ht="15.6" x14ac:dyDescent="0.3">
      <c r="A17" s="94" t="s">
        <v>9</v>
      </c>
      <c r="B17" s="96" t="s">
        <v>115</v>
      </c>
      <c r="C17" s="97"/>
      <c r="D17" s="97"/>
      <c r="E17" s="97"/>
      <c r="F17" s="98"/>
      <c r="G17" s="99" t="s">
        <v>109</v>
      </c>
      <c r="H17" s="100" t="s">
        <v>110</v>
      </c>
      <c r="I17" s="106"/>
      <c r="J17" s="97" t="s">
        <v>111</v>
      </c>
    </row>
    <row r="18" spans="1:10" ht="12" customHeight="1" x14ac:dyDescent="0.3">
      <c r="A18" s="89"/>
      <c r="B18" s="96"/>
      <c r="C18" s="97"/>
      <c r="D18" s="97"/>
      <c r="E18" s="97"/>
      <c r="F18" s="100"/>
      <c r="G18" s="99"/>
      <c r="H18" s="100"/>
      <c r="I18" s="101"/>
      <c r="J18" s="97"/>
    </row>
    <row r="19" spans="1:10" ht="15.6" x14ac:dyDescent="0.3">
      <c r="A19" s="94" t="s">
        <v>11</v>
      </c>
      <c r="B19" s="96" t="s">
        <v>116</v>
      </c>
      <c r="C19" s="97"/>
      <c r="D19" s="97"/>
      <c r="E19" s="97"/>
      <c r="F19" s="98" t="s">
        <v>108</v>
      </c>
      <c r="G19" s="99" t="s">
        <v>109</v>
      </c>
      <c r="H19" s="100" t="s">
        <v>110</v>
      </c>
      <c r="I19" s="106"/>
      <c r="J19" s="97" t="s">
        <v>111</v>
      </c>
    </row>
    <row r="20" spans="1:10" ht="12" customHeight="1" x14ac:dyDescent="0.3">
      <c r="A20" s="94"/>
      <c r="B20" s="96"/>
      <c r="C20" s="97"/>
      <c r="D20" s="97"/>
      <c r="E20" s="97"/>
      <c r="F20" s="98"/>
      <c r="G20" s="99"/>
      <c r="H20" s="100"/>
      <c r="I20" s="101"/>
      <c r="J20" s="97"/>
    </row>
    <row r="21" spans="1:10" ht="15.6" x14ac:dyDescent="0.3">
      <c r="A21" s="89"/>
      <c r="B21" s="96"/>
      <c r="C21" s="97"/>
      <c r="D21" s="97"/>
      <c r="E21" s="97"/>
      <c r="F21" s="98" t="s">
        <v>112</v>
      </c>
      <c r="G21" s="99" t="s">
        <v>109</v>
      </c>
      <c r="H21" s="100" t="s">
        <v>110</v>
      </c>
      <c r="I21" s="106"/>
      <c r="J21" s="97" t="s">
        <v>111</v>
      </c>
    </row>
    <row r="22" spans="1:10" ht="12" customHeight="1" x14ac:dyDescent="0.3">
      <c r="A22" s="89"/>
      <c r="B22" s="96"/>
      <c r="C22" s="97"/>
      <c r="D22" s="97"/>
      <c r="E22" s="97"/>
      <c r="F22" s="98"/>
      <c r="G22" s="99"/>
      <c r="H22" s="100"/>
      <c r="I22" s="101"/>
      <c r="J22" s="97"/>
    </row>
    <row r="23" spans="1:10" ht="15.6" x14ac:dyDescent="0.3">
      <c r="A23" s="89"/>
      <c r="B23" s="96"/>
      <c r="C23" s="97"/>
      <c r="D23" s="97"/>
      <c r="E23" s="97"/>
      <c r="F23" s="100" t="s">
        <v>117</v>
      </c>
      <c r="G23" s="99" t="s">
        <v>109</v>
      </c>
      <c r="H23" s="100" t="s">
        <v>110</v>
      </c>
      <c r="I23" s="106"/>
      <c r="J23" s="97" t="s">
        <v>111</v>
      </c>
    </row>
    <row r="24" spans="1:10" ht="12" customHeight="1" x14ac:dyDescent="0.3">
      <c r="A24" s="94"/>
      <c r="B24" s="96"/>
      <c r="C24" s="97"/>
      <c r="D24" s="97"/>
      <c r="E24" s="97"/>
      <c r="F24" s="98"/>
      <c r="G24" s="99"/>
      <c r="H24" s="100"/>
      <c r="I24" s="101"/>
      <c r="J24" s="97"/>
    </row>
    <row r="25" spans="1:10" ht="15.6" x14ac:dyDescent="0.3">
      <c r="A25" s="89"/>
      <c r="B25" s="96"/>
      <c r="C25" s="97"/>
      <c r="D25" s="97"/>
      <c r="E25" s="97"/>
      <c r="F25" s="100" t="s">
        <v>113</v>
      </c>
      <c r="G25" s="99" t="s">
        <v>109</v>
      </c>
      <c r="H25" s="100" t="s">
        <v>110</v>
      </c>
      <c r="I25" s="106"/>
      <c r="J25" s="97" t="s">
        <v>111</v>
      </c>
    </row>
    <row r="26" spans="1:10" ht="12" customHeight="1" x14ac:dyDescent="0.3">
      <c r="A26" s="89"/>
      <c r="B26" s="96"/>
      <c r="C26" s="97"/>
      <c r="D26" s="97"/>
      <c r="E26" s="97"/>
      <c r="F26" s="98"/>
      <c r="G26" s="99"/>
      <c r="H26" s="100"/>
      <c r="I26" s="101"/>
      <c r="J26" s="97"/>
    </row>
    <row r="27" spans="1:10" ht="15.6" x14ac:dyDescent="0.3">
      <c r="A27" s="89"/>
      <c r="B27" s="96"/>
      <c r="C27" s="97"/>
      <c r="D27" s="97"/>
      <c r="E27" s="97"/>
      <c r="F27" s="100" t="s">
        <v>118</v>
      </c>
      <c r="G27" s="99" t="s">
        <v>109</v>
      </c>
      <c r="H27" s="100" t="s">
        <v>110</v>
      </c>
      <c r="I27" s="106"/>
      <c r="J27" s="97" t="s">
        <v>111</v>
      </c>
    </row>
    <row r="28" spans="1:10" ht="12" customHeight="1" x14ac:dyDescent="0.3">
      <c r="A28" s="89"/>
      <c r="B28" s="96"/>
      <c r="C28" s="97"/>
      <c r="D28" s="97"/>
      <c r="E28" s="97"/>
      <c r="F28" s="100"/>
      <c r="G28" s="99"/>
      <c r="H28" s="100"/>
      <c r="I28" s="101"/>
      <c r="J28" s="97"/>
    </row>
    <row r="29" spans="1:10" ht="15.6" x14ac:dyDescent="0.3">
      <c r="A29" s="94" t="s">
        <v>13</v>
      </c>
      <c r="B29" s="96" t="s">
        <v>119</v>
      </c>
      <c r="C29" s="97"/>
      <c r="D29" s="97"/>
      <c r="E29" s="97"/>
      <c r="F29" s="98"/>
      <c r="G29" s="99" t="s">
        <v>109</v>
      </c>
      <c r="H29" s="100" t="s">
        <v>110</v>
      </c>
      <c r="I29" s="106"/>
      <c r="J29" s="97" t="s">
        <v>111</v>
      </c>
    </row>
    <row r="30" spans="1:10" ht="12" customHeight="1" x14ac:dyDescent="0.3">
      <c r="A30" s="89"/>
      <c r="B30" s="96"/>
      <c r="C30" s="97"/>
      <c r="D30" s="97"/>
      <c r="E30" s="97"/>
      <c r="F30" s="100"/>
      <c r="G30" s="99"/>
      <c r="H30" s="100"/>
      <c r="I30" s="101"/>
      <c r="J30" s="97"/>
    </row>
    <row r="31" spans="1:10" ht="15.6" x14ac:dyDescent="0.3">
      <c r="A31" s="94" t="s">
        <v>20</v>
      </c>
      <c r="B31" s="96" t="s">
        <v>120</v>
      </c>
      <c r="C31" s="97"/>
      <c r="D31" s="97"/>
      <c r="E31" s="97"/>
      <c r="F31" s="98" t="s">
        <v>108</v>
      </c>
      <c r="G31" s="99" t="s">
        <v>109</v>
      </c>
      <c r="H31" s="100" t="s">
        <v>110</v>
      </c>
      <c r="I31" s="106"/>
      <c r="J31" s="97" t="s">
        <v>111</v>
      </c>
    </row>
    <row r="32" spans="1:10" ht="12" customHeight="1" x14ac:dyDescent="0.3">
      <c r="A32" s="94"/>
      <c r="B32" s="96"/>
      <c r="C32" s="97"/>
      <c r="D32" s="97"/>
      <c r="E32" s="97"/>
      <c r="F32" s="98"/>
      <c r="G32" s="99"/>
      <c r="H32" s="100"/>
      <c r="I32" s="101"/>
      <c r="J32" s="97"/>
    </row>
    <row r="33" spans="1:10" ht="15.6" x14ac:dyDescent="0.3">
      <c r="A33" s="89"/>
      <c r="B33" s="96"/>
      <c r="C33" s="97"/>
      <c r="D33" s="97"/>
      <c r="E33" s="97"/>
      <c r="F33" s="98" t="s">
        <v>112</v>
      </c>
      <c r="G33" s="99" t="s">
        <v>109</v>
      </c>
      <c r="H33" s="100" t="s">
        <v>110</v>
      </c>
      <c r="I33" s="106"/>
      <c r="J33" s="97" t="s">
        <v>111</v>
      </c>
    </row>
    <row r="34" spans="1:10" ht="12" customHeight="1" x14ac:dyDescent="0.3">
      <c r="A34" s="89"/>
      <c r="B34" s="96"/>
      <c r="C34" s="97"/>
      <c r="D34" s="97"/>
      <c r="E34" s="97"/>
      <c r="F34" s="98"/>
      <c r="G34" s="99"/>
      <c r="H34" s="100"/>
      <c r="I34" s="101"/>
      <c r="J34" s="97"/>
    </row>
    <row r="35" spans="1:10" ht="15.6" x14ac:dyDescent="0.3">
      <c r="A35" s="89"/>
      <c r="B35" s="96"/>
      <c r="C35" s="97"/>
      <c r="D35" s="97"/>
      <c r="E35" s="97"/>
      <c r="F35" s="98" t="s">
        <v>113</v>
      </c>
      <c r="G35" s="99" t="s">
        <v>109</v>
      </c>
      <c r="H35" s="100" t="s">
        <v>110</v>
      </c>
      <c r="I35" s="106"/>
      <c r="J35" s="97" t="s">
        <v>111</v>
      </c>
    </row>
    <row r="36" spans="1:10" ht="12" customHeight="1" x14ac:dyDescent="0.3">
      <c r="A36" s="89"/>
      <c r="B36" s="96"/>
      <c r="C36" s="97"/>
      <c r="D36" s="97"/>
      <c r="E36" s="97"/>
      <c r="F36" s="100"/>
      <c r="G36" s="99"/>
      <c r="H36" s="100"/>
      <c r="I36" s="101"/>
      <c r="J36" s="97"/>
    </row>
    <row r="37" spans="1:10" ht="15.6" x14ac:dyDescent="0.3">
      <c r="A37" s="98" t="s">
        <v>22</v>
      </c>
      <c r="B37" s="96" t="s">
        <v>121</v>
      </c>
      <c r="C37" s="97"/>
      <c r="D37" s="97"/>
      <c r="E37" s="97"/>
      <c r="F37" s="100" t="s">
        <v>122</v>
      </c>
      <c r="G37" s="99" t="s">
        <v>109</v>
      </c>
      <c r="H37" s="100" t="s">
        <v>110</v>
      </c>
      <c r="I37" s="106"/>
      <c r="J37" s="97" t="s">
        <v>111</v>
      </c>
    </row>
    <row r="38" spans="1:10" ht="12" customHeight="1" x14ac:dyDescent="0.3">
      <c r="A38" s="89"/>
      <c r="B38" s="96"/>
      <c r="C38" s="97"/>
      <c r="D38" s="97"/>
      <c r="E38" s="97"/>
      <c r="F38" s="100"/>
      <c r="G38" s="99"/>
      <c r="H38" s="100"/>
      <c r="I38" s="101"/>
      <c r="J38" s="97"/>
    </row>
    <row r="39" spans="1:10" ht="15.6" x14ac:dyDescent="0.3">
      <c r="A39" s="98" t="s">
        <v>25</v>
      </c>
      <c r="B39" s="96" t="s">
        <v>123</v>
      </c>
      <c r="C39" s="97"/>
      <c r="D39" s="97"/>
      <c r="E39" s="97"/>
      <c r="F39" s="100" t="s">
        <v>124</v>
      </c>
      <c r="G39" s="99" t="s">
        <v>109</v>
      </c>
      <c r="H39" s="100" t="s">
        <v>110</v>
      </c>
      <c r="I39" s="106"/>
      <c r="J39" s="97" t="s">
        <v>111</v>
      </c>
    </row>
    <row r="40" spans="1:10" ht="12" customHeight="1" x14ac:dyDescent="0.3">
      <c r="A40" s="89"/>
      <c r="B40" s="96"/>
      <c r="C40" s="97"/>
      <c r="D40" s="97"/>
      <c r="E40" s="97"/>
      <c r="F40" s="100"/>
      <c r="G40" s="99"/>
      <c r="H40" s="100"/>
      <c r="I40" s="101"/>
      <c r="J40" s="97"/>
    </row>
    <row r="41" spans="1:10" ht="15.6" x14ac:dyDescent="0.3">
      <c r="A41" s="94" t="s">
        <v>29</v>
      </c>
      <c r="B41" s="96" t="s">
        <v>125</v>
      </c>
      <c r="C41" s="97"/>
      <c r="D41" s="97"/>
      <c r="E41" s="97"/>
      <c r="F41" s="98" t="s">
        <v>126</v>
      </c>
      <c r="G41" s="99" t="s">
        <v>109</v>
      </c>
      <c r="H41" s="100" t="s">
        <v>110</v>
      </c>
      <c r="I41" s="106"/>
      <c r="J41" s="97" t="s">
        <v>111</v>
      </c>
    </row>
    <row r="42" spans="1:10" ht="12" customHeight="1" x14ac:dyDescent="0.3">
      <c r="A42" s="94"/>
      <c r="B42" s="96"/>
      <c r="C42" s="97"/>
      <c r="D42" s="97"/>
      <c r="E42" s="97"/>
      <c r="F42" s="98"/>
      <c r="G42" s="99"/>
      <c r="H42" s="100"/>
      <c r="I42" s="101"/>
      <c r="J42" s="97"/>
    </row>
    <row r="43" spans="1:10" ht="15.6" x14ac:dyDescent="0.3">
      <c r="A43" s="89"/>
      <c r="B43" s="96"/>
      <c r="C43" s="97"/>
      <c r="D43" s="97"/>
      <c r="E43" s="97"/>
      <c r="F43" s="98" t="s">
        <v>127</v>
      </c>
      <c r="G43" s="99" t="s">
        <v>109</v>
      </c>
      <c r="H43" s="100" t="s">
        <v>110</v>
      </c>
      <c r="I43" s="106"/>
      <c r="J43" s="97" t="s">
        <v>111</v>
      </c>
    </row>
    <row r="44" spans="1:10" ht="12" customHeight="1" x14ac:dyDescent="0.3">
      <c r="A44" s="89"/>
      <c r="B44" s="96"/>
      <c r="C44" s="97"/>
      <c r="D44" s="97"/>
      <c r="E44" s="97"/>
      <c r="F44" s="98"/>
      <c r="G44" s="99"/>
      <c r="H44" s="100"/>
      <c r="I44" s="101"/>
      <c r="J44" s="97"/>
    </row>
    <row r="45" spans="1:10" ht="15.6" x14ac:dyDescent="0.3">
      <c r="A45" s="89"/>
      <c r="B45" s="96"/>
      <c r="C45" s="97"/>
      <c r="D45" s="97"/>
      <c r="E45" s="97"/>
      <c r="F45" s="98" t="s">
        <v>128</v>
      </c>
      <c r="G45" s="99" t="s">
        <v>109</v>
      </c>
      <c r="H45" s="100" t="s">
        <v>110</v>
      </c>
      <c r="I45" s="106"/>
      <c r="J45" s="97" t="s">
        <v>111</v>
      </c>
    </row>
    <row r="46" spans="1:10" ht="12" customHeight="1" x14ac:dyDescent="0.3">
      <c r="A46" s="94"/>
      <c r="B46" s="96"/>
      <c r="C46" s="97"/>
      <c r="D46" s="97"/>
      <c r="E46" s="97"/>
      <c r="F46" s="98"/>
      <c r="G46" s="99"/>
      <c r="H46" s="100"/>
      <c r="I46" s="101"/>
      <c r="J46" s="97"/>
    </row>
    <row r="47" spans="1:10" ht="15.6" x14ac:dyDescent="0.3">
      <c r="A47" s="89"/>
      <c r="B47" s="96"/>
      <c r="C47" s="97"/>
      <c r="D47" s="97"/>
      <c r="E47" s="97"/>
      <c r="F47" s="98" t="s">
        <v>129</v>
      </c>
      <c r="G47" s="99" t="s">
        <v>109</v>
      </c>
      <c r="H47" s="100" t="s">
        <v>110</v>
      </c>
      <c r="I47" s="106"/>
      <c r="J47" s="97" t="s">
        <v>111</v>
      </c>
    </row>
    <row r="48" spans="1:10" ht="12" customHeight="1" x14ac:dyDescent="0.3">
      <c r="A48" s="94"/>
      <c r="B48" s="96"/>
      <c r="C48" s="97"/>
      <c r="D48" s="97"/>
      <c r="E48" s="97"/>
      <c r="F48" s="98"/>
      <c r="G48" s="99"/>
      <c r="H48" s="100"/>
      <c r="I48" s="101"/>
      <c r="J48" s="97"/>
    </row>
    <row r="49" spans="1:10" ht="15.6" x14ac:dyDescent="0.3">
      <c r="A49" s="89"/>
      <c r="B49" s="96"/>
      <c r="C49" s="97"/>
      <c r="D49" s="97"/>
      <c r="E49" s="97"/>
      <c r="F49" s="98" t="s">
        <v>130</v>
      </c>
      <c r="G49" s="99" t="s">
        <v>109</v>
      </c>
      <c r="H49" s="100" t="s">
        <v>110</v>
      </c>
      <c r="I49" s="106"/>
      <c r="J49" s="97" t="s">
        <v>111</v>
      </c>
    </row>
    <row r="50" spans="1:10" ht="12" customHeight="1" x14ac:dyDescent="0.3">
      <c r="A50" s="89"/>
      <c r="B50" s="96"/>
      <c r="C50" s="97"/>
      <c r="D50" s="97"/>
      <c r="E50" s="97"/>
      <c r="F50" s="98"/>
      <c r="G50" s="99"/>
      <c r="H50" s="100"/>
      <c r="I50" s="101"/>
      <c r="J50" s="97"/>
    </row>
    <row r="51" spans="1:10" ht="15.6" x14ac:dyDescent="0.3">
      <c r="A51" s="89"/>
      <c r="B51" s="96"/>
      <c r="C51" s="97"/>
      <c r="D51" s="97"/>
      <c r="E51" s="97"/>
      <c r="F51" s="98" t="s">
        <v>131</v>
      </c>
      <c r="G51" s="99" t="s">
        <v>109</v>
      </c>
      <c r="H51" s="100" t="s">
        <v>110</v>
      </c>
      <c r="I51" s="106"/>
      <c r="J51" s="97" t="s">
        <v>111</v>
      </c>
    </row>
    <row r="52" spans="1:10" ht="12" customHeight="1" x14ac:dyDescent="0.3">
      <c r="A52" s="89"/>
      <c r="B52" s="96"/>
      <c r="C52" s="97"/>
      <c r="D52" s="97"/>
      <c r="E52" s="97"/>
      <c r="F52" s="100"/>
      <c r="G52" s="99"/>
      <c r="H52" s="100"/>
      <c r="I52" s="101"/>
      <c r="J52" s="97"/>
    </row>
    <row r="53" spans="1:10" ht="15.6" x14ac:dyDescent="0.3">
      <c r="A53" s="94" t="s">
        <v>30</v>
      </c>
      <c r="B53" s="96" t="s">
        <v>132</v>
      </c>
      <c r="C53" s="97"/>
      <c r="D53" s="97"/>
      <c r="E53" s="97"/>
      <c r="F53" s="98" t="s">
        <v>126</v>
      </c>
      <c r="G53" s="99" t="s">
        <v>109</v>
      </c>
      <c r="H53" s="100" t="s">
        <v>110</v>
      </c>
      <c r="I53" s="106"/>
      <c r="J53" s="97" t="s">
        <v>111</v>
      </c>
    </row>
    <row r="54" spans="1:10" ht="12" customHeight="1" x14ac:dyDescent="0.3">
      <c r="A54" s="94"/>
      <c r="B54" s="96"/>
      <c r="C54" s="97"/>
      <c r="D54" s="97"/>
      <c r="E54" s="97"/>
      <c r="F54" s="98"/>
      <c r="G54" s="99"/>
      <c r="H54" s="100"/>
      <c r="I54" s="101"/>
      <c r="J54" s="97"/>
    </row>
    <row r="55" spans="1:10" ht="15.6" x14ac:dyDescent="0.3">
      <c r="A55" s="89"/>
      <c r="B55" s="96"/>
      <c r="C55" s="97"/>
      <c r="D55" s="97"/>
      <c r="E55" s="97"/>
      <c r="F55" s="98" t="s">
        <v>127</v>
      </c>
      <c r="G55" s="99" t="s">
        <v>109</v>
      </c>
      <c r="H55" s="100" t="s">
        <v>110</v>
      </c>
      <c r="I55" s="106"/>
      <c r="J55" s="97" t="s">
        <v>111</v>
      </c>
    </row>
    <row r="56" spans="1:10" ht="12" customHeight="1" x14ac:dyDescent="0.3">
      <c r="A56" s="89"/>
      <c r="B56" s="96"/>
      <c r="C56" s="97"/>
      <c r="D56" s="97"/>
      <c r="E56" s="97"/>
      <c r="F56" s="98"/>
      <c r="G56" s="99"/>
      <c r="H56" s="100"/>
      <c r="I56" s="101"/>
      <c r="J56" s="97"/>
    </row>
    <row r="57" spans="1:10" ht="15.6" x14ac:dyDescent="0.3">
      <c r="A57" s="89"/>
      <c r="B57" s="96"/>
      <c r="C57" s="97"/>
      <c r="D57" s="97"/>
      <c r="E57" s="97"/>
      <c r="F57" s="98" t="s">
        <v>128</v>
      </c>
      <c r="G57" s="99" t="s">
        <v>109</v>
      </c>
      <c r="H57" s="100" t="s">
        <v>110</v>
      </c>
      <c r="I57" s="106"/>
      <c r="J57" s="97" t="s">
        <v>111</v>
      </c>
    </row>
    <row r="58" spans="1:10" ht="12" customHeight="1" x14ac:dyDescent="0.3">
      <c r="A58" s="94"/>
      <c r="B58" s="96"/>
      <c r="C58" s="97"/>
      <c r="D58" s="97"/>
      <c r="E58" s="97"/>
      <c r="F58" s="98"/>
      <c r="G58" s="99"/>
      <c r="H58" s="100"/>
      <c r="I58" s="101"/>
      <c r="J58" s="97"/>
    </row>
    <row r="59" spans="1:10" ht="15.6" x14ac:dyDescent="0.3">
      <c r="A59" s="89"/>
      <c r="B59" s="96"/>
      <c r="C59" s="97"/>
      <c r="D59" s="97"/>
      <c r="E59" s="97"/>
      <c r="F59" s="98" t="s">
        <v>129</v>
      </c>
      <c r="G59" s="99" t="s">
        <v>109</v>
      </c>
      <c r="H59" s="100" t="s">
        <v>110</v>
      </c>
      <c r="I59" s="106"/>
      <c r="J59" s="97" t="s">
        <v>111</v>
      </c>
    </row>
    <row r="60" spans="1:10" ht="12" customHeight="1" x14ac:dyDescent="0.3">
      <c r="A60" s="94"/>
      <c r="B60" s="96"/>
      <c r="C60" s="97"/>
      <c r="D60" s="97"/>
      <c r="E60" s="97"/>
      <c r="F60" s="98"/>
      <c r="G60" s="99"/>
      <c r="H60" s="100"/>
      <c r="I60" s="101"/>
      <c r="J60" s="97"/>
    </row>
    <row r="61" spans="1:10" ht="15.6" x14ac:dyDescent="0.3">
      <c r="A61" s="89"/>
      <c r="B61" s="96"/>
      <c r="C61" s="97"/>
      <c r="D61" s="97"/>
      <c r="E61" s="97"/>
      <c r="F61" s="98" t="s">
        <v>130</v>
      </c>
      <c r="G61" s="99" t="s">
        <v>109</v>
      </c>
      <c r="H61" s="100" t="s">
        <v>110</v>
      </c>
      <c r="I61" s="106"/>
      <c r="J61" s="97" t="s">
        <v>111</v>
      </c>
    </row>
    <row r="62" spans="1:10" ht="12" customHeight="1" x14ac:dyDescent="0.3">
      <c r="A62" s="89"/>
      <c r="B62" s="96"/>
      <c r="C62" s="97"/>
      <c r="D62" s="97"/>
      <c r="E62" s="97"/>
      <c r="F62" s="98"/>
      <c r="G62" s="99"/>
      <c r="H62" s="100"/>
      <c r="I62" s="101"/>
      <c r="J62" s="97"/>
    </row>
    <row r="63" spans="1:10" ht="15.6" x14ac:dyDescent="0.3">
      <c r="A63" s="89"/>
      <c r="B63" s="96"/>
      <c r="C63" s="97"/>
      <c r="D63" s="97"/>
      <c r="E63" s="97"/>
      <c r="F63" s="98" t="s">
        <v>131</v>
      </c>
      <c r="G63" s="99" t="s">
        <v>109</v>
      </c>
      <c r="H63" s="100" t="s">
        <v>110</v>
      </c>
      <c r="I63" s="106"/>
      <c r="J63" s="97" t="s">
        <v>111</v>
      </c>
    </row>
    <row r="64" spans="1:10" ht="12" customHeight="1" x14ac:dyDescent="0.3">
      <c r="A64" s="89"/>
      <c r="B64" s="96"/>
      <c r="C64" s="97"/>
      <c r="D64" s="97"/>
      <c r="E64" s="97"/>
      <c r="F64" s="100"/>
      <c r="G64" s="99"/>
      <c r="H64" s="100"/>
      <c r="I64" s="101"/>
      <c r="J64" s="97"/>
    </row>
    <row r="65" spans="1:10" ht="15.6" x14ac:dyDescent="0.3">
      <c r="A65" s="94" t="s">
        <v>32</v>
      </c>
      <c r="B65" s="96" t="s">
        <v>133</v>
      </c>
      <c r="C65" s="97"/>
      <c r="D65" s="97"/>
      <c r="E65" s="97"/>
      <c r="F65" s="100"/>
      <c r="G65" s="99"/>
      <c r="H65" s="100"/>
      <c r="I65" s="101"/>
      <c r="J65" s="97"/>
    </row>
    <row r="66" spans="1:10" ht="15.6" x14ac:dyDescent="0.3">
      <c r="A66" s="89"/>
      <c r="B66" s="96" t="s">
        <v>134</v>
      </c>
      <c r="C66" s="97"/>
      <c r="D66" s="97"/>
      <c r="E66" s="100"/>
      <c r="F66" s="98" t="s">
        <v>128</v>
      </c>
      <c r="G66" s="99" t="s">
        <v>109</v>
      </c>
      <c r="H66" s="100" t="s">
        <v>110</v>
      </c>
      <c r="I66" s="106"/>
      <c r="J66" s="97" t="s">
        <v>111</v>
      </c>
    </row>
    <row r="67" spans="1:10" ht="12" customHeight="1" x14ac:dyDescent="0.3">
      <c r="A67" s="89"/>
      <c r="B67" s="96"/>
      <c r="C67" s="97"/>
      <c r="D67" s="97"/>
      <c r="E67" s="100"/>
      <c r="F67" s="98"/>
      <c r="G67" s="99"/>
      <c r="H67" s="100"/>
      <c r="I67" s="102"/>
      <c r="J67" s="97"/>
    </row>
    <row r="68" spans="1:10" ht="15.6" x14ac:dyDescent="0.3">
      <c r="A68" s="89"/>
      <c r="B68" s="96"/>
      <c r="C68" s="97"/>
      <c r="D68" s="97"/>
      <c r="E68" s="100"/>
      <c r="F68" s="98" t="s">
        <v>129</v>
      </c>
      <c r="G68" s="99" t="s">
        <v>109</v>
      </c>
      <c r="H68" s="100" t="s">
        <v>110</v>
      </c>
      <c r="I68" s="106"/>
      <c r="J68" s="97" t="s">
        <v>111</v>
      </c>
    </row>
    <row r="69" spans="1:10" ht="12" customHeight="1" x14ac:dyDescent="0.3">
      <c r="A69" s="89"/>
      <c r="B69" s="96"/>
      <c r="C69" s="97"/>
      <c r="D69" s="97"/>
      <c r="E69" s="100"/>
      <c r="F69" s="98"/>
      <c r="G69" s="99"/>
      <c r="H69" s="100"/>
      <c r="I69" s="107"/>
      <c r="J69" s="97"/>
    </row>
    <row r="70" spans="1:10" ht="15.6" x14ac:dyDescent="0.3">
      <c r="A70" s="89"/>
      <c r="B70" s="96"/>
      <c r="C70" s="97"/>
      <c r="D70" s="97"/>
      <c r="E70" s="100"/>
      <c r="F70" s="98" t="s">
        <v>130</v>
      </c>
      <c r="G70" s="99" t="s">
        <v>109</v>
      </c>
      <c r="H70" s="100" t="s">
        <v>110</v>
      </c>
      <c r="I70" s="106"/>
      <c r="J70" s="108" t="s">
        <v>111</v>
      </c>
    </row>
    <row r="71" spans="1:10" ht="12" customHeight="1" x14ac:dyDescent="0.3">
      <c r="A71" s="89"/>
      <c r="B71" s="96"/>
      <c r="C71" s="97"/>
      <c r="D71" s="97"/>
      <c r="E71" s="100"/>
      <c r="F71" s="98"/>
      <c r="G71" s="99"/>
      <c r="H71" s="100"/>
      <c r="I71" s="102"/>
      <c r="J71" s="97"/>
    </row>
    <row r="72" spans="1:10" ht="15.6" x14ac:dyDescent="0.3">
      <c r="A72" s="89"/>
      <c r="B72" s="96"/>
      <c r="C72" s="97"/>
      <c r="D72" s="97"/>
      <c r="E72" s="100"/>
      <c r="F72" s="98" t="s">
        <v>131</v>
      </c>
      <c r="G72" s="99" t="s">
        <v>109</v>
      </c>
      <c r="H72" s="100" t="s">
        <v>110</v>
      </c>
      <c r="I72" s="106"/>
      <c r="J72" s="97" t="s">
        <v>111</v>
      </c>
    </row>
    <row r="73" spans="1:10" ht="12" customHeight="1" x14ac:dyDescent="0.3">
      <c r="A73" s="89"/>
      <c r="B73" s="96"/>
      <c r="C73" s="97"/>
      <c r="D73" s="97"/>
      <c r="E73" s="97"/>
      <c r="F73" s="100"/>
      <c r="G73" s="99"/>
      <c r="H73" s="100"/>
      <c r="I73" s="103"/>
      <c r="J73" s="97"/>
    </row>
    <row r="74" spans="1:10" ht="15.6" x14ac:dyDescent="0.3">
      <c r="A74" s="94" t="s">
        <v>33</v>
      </c>
      <c r="B74" s="96" t="s">
        <v>135</v>
      </c>
      <c r="C74" s="97"/>
      <c r="D74" s="97"/>
      <c r="E74" s="97"/>
      <c r="F74" s="100"/>
      <c r="G74" s="99" t="s">
        <v>109</v>
      </c>
      <c r="H74" s="100" t="s">
        <v>110</v>
      </c>
      <c r="I74" s="106"/>
      <c r="J74" s="97" t="s">
        <v>111</v>
      </c>
    </row>
    <row r="75" spans="1:10" ht="12" customHeight="1" x14ac:dyDescent="0.3">
      <c r="A75" s="94"/>
      <c r="B75" s="96"/>
      <c r="C75" s="97"/>
      <c r="D75" s="97"/>
      <c r="E75" s="97"/>
      <c r="F75" s="100"/>
      <c r="G75" s="99"/>
      <c r="H75" s="100"/>
      <c r="I75" s="101"/>
      <c r="J75" s="97"/>
    </row>
    <row r="76" spans="1:10" ht="15.6" x14ac:dyDescent="0.3">
      <c r="A76" s="94" t="s">
        <v>35</v>
      </c>
      <c r="B76" s="96" t="s">
        <v>136</v>
      </c>
      <c r="C76" s="97"/>
      <c r="D76" s="97"/>
      <c r="E76" s="97"/>
      <c r="F76" s="100"/>
      <c r="G76" s="99" t="s">
        <v>109</v>
      </c>
      <c r="H76" s="100" t="s">
        <v>110</v>
      </c>
      <c r="I76" s="106"/>
      <c r="J76" s="97" t="s">
        <v>111</v>
      </c>
    </row>
    <row r="77" spans="1:10" ht="12" customHeight="1" x14ac:dyDescent="0.3">
      <c r="A77" s="94"/>
      <c r="B77" s="96"/>
      <c r="C77" s="97"/>
      <c r="D77" s="97"/>
      <c r="E77" s="97"/>
      <c r="F77" s="100"/>
      <c r="G77" s="99"/>
      <c r="H77" s="100"/>
      <c r="I77" s="101"/>
      <c r="J77" s="97"/>
    </row>
    <row r="78" spans="1:10" ht="15.6" x14ac:dyDescent="0.3">
      <c r="A78" s="94" t="s">
        <v>36</v>
      </c>
      <c r="B78" s="96" t="s">
        <v>137</v>
      </c>
      <c r="C78" s="97"/>
      <c r="D78" s="97"/>
      <c r="E78" s="97"/>
      <c r="F78" s="100"/>
      <c r="G78" s="99" t="s">
        <v>109</v>
      </c>
      <c r="H78" s="100" t="s">
        <v>110</v>
      </c>
      <c r="I78" s="106"/>
      <c r="J78" s="97" t="s">
        <v>111</v>
      </c>
    </row>
    <row r="79" spans="1:10" ht="12" customHeight="1" x14ac:dyDescent="0.3">
      <c r="A79" s="94"/>
      <c r="B79" s="96"/>
      <c r="C79" s="97"/>
      <c r="D79" s="97"/>
      <c r="E79" s="97"/>
      <c r="F79" s="100"/>
      <c r="G79" s="99"/>
      <c r="H79" s="100"/>
      <c r="I79" s="101"/>
      <c r="J79" s="97"/>
    </row>
    <row r="80" spans="1:10" ht="15.6" x14ac:dyDescent="0.3">
      <c r="A80" s="94" t="s">
        <v>40</v>
      </c>
      <c r="B80" s="96" t="s">
        <v>138</v>
      </c>
      <c r="C80" s="97"/>
      <c r="D80" s="97"/>
      <c r="E80" s="97"/>
      <c r="F80" s="100"/>
      <c r="G80" s="99" t="s">
        <v>109</v>
      </c>
      <c r="H80" s="100" t="s">
        <v>110</v>
      </c>
      <c r="I80" s="106"/>
      <c r="J80" s="97" t="s">
        <v>111</v>
      </c>
    </row>
    <row r="81" spans="1:10" ht="12" customHeight="1" x14ac:dyDescent="0.3">
      <c r="A81" s="94"/>
      <c r="B81" s="96"/>
      <c r="C81" s="97"/>
      <c r="D81" s="97"/>
      <c r="E81" s="97"/>
      <c r="F81" s="100"/>
      <c r="G81" s="99"/>
      <c r="H81" s="100"/>
      <c r="I81" s="101"/>
      <c r="J81" s="97"/>
    </row>
    <row r="82" spans="1:10" ht="15.6" x14ac:dyDescent="0.3">
      <c r="A82" s="94" t="s">
        <v>61</v>
      </c>
      <c r="B82" s="96" t="s">
        <v>139</v>
      </c>
      <c r="C82" s="97"/>
      <c r="D82" s="97"/>
      <c r="E82" s="97"/>
      <c r="F82" s="100"/>
      <c r="G82" s="99" t="s">
        <v>109</v>
      </c>
      <c r="H82" s="100" t="s">
        <v>110</v>
      </c>
      <c r="I82" s="106"/>
      <c r="J82" s="97" t="s">
        <v>111</v>
      </c>
    </row>
    <row r="83" spans="1:10" ht="12" customHeight="1" x14ac:dyDescent="0.3">
      <c r="A83" s="94"/>
      <c r="B83" s="96"/>
      <c r="C83" s="97"/>
      <c r="D83" s="97"/>
      <c r="E83" s="97"/>
      <c r="F83" s="100"/>
      <c r="G83" s="99"/>
      <c r="H83" s="100"/>
      <c r="I83" s="101"/>
      <c r="J83" s="97"/>
    </row>
    <row r="84" spans="1:10" ht="15.6" x14ac:dyDescent="0.3">
      <c r="A84" s="94" t="s">
        <v>62</v>
      </c>
      <c r="B84" s="96" t="s">
        <v>140</v>
      </c>
      <c r="C84" s="97"/>
      <c r="D84" s="97"/>
      <c r="E84" s="97"/>
      <c r="F84" s="100"/>
      <c r="G84" s="99" t="s">
        <v>109</v>
      </c>
      <c r="H84" s="100" t="s">
        <v>110</v>
      </c>
      <c r="I84" s="106"/>
      <c r="J84" s="97" t="s">
        <v>111</v>
      </c>
    </row>
    <row r="85" spans="1:10" ht="12" customHeight="1" x14ac:dyDescent="0.3">
      <c r="A85" s="94"/>
      <c r="B85" s="96"/>
      <c r="C85" s="97"/>
      <c r="D85" s="97"/>
      <c r="E85" s="97"/>
      <c r="F85" s="100"/>
      <c r="G85" s="99"/>
      <c r="H85" s="100"/>
      <c r="I85" s="101"/>
      <c r="J85" s="97"/>
    </row>
    <row r="86" spans="1:10" ht="15.6" x14ac:dyDescent="0.3">
      <c r="A86" s="94" t="s">
        <v>76</v>
      </c>
      <c r="B86" s="96" t="s">
        <v>141</v>
      </c>
      <c r="C86" s="97"/>
      <c r="D86" s="97"/>
      <c r="E86" s="97"/>
      <c r="F86" s="100"/>
      <c r="G86" s="99" t="s">
        <v>109</v>
      </c>
      <c r="H86" s="100" t="s">
        <v>110</v>
      </c>
      <c r="I86" s="106"/>
      <c r="J86" s="97" t="s">
        <v>111</v>
      </c>
    </row>
    <row r="87" spans="1:10" ht="12" customHeight="1" x14ac:dyDescent="0.3">
      <c r="A87" s="94"/>
      <c r="B87" s="96"/>
      <c r="C87" s="97"/>
      <c r="D87" s="97"/>
      <c r="E87" s="97"/>
      <c r="F87" s="100"/>
      <c r="G87" s="99"/>
      <c r="H87" s="100"/>
      <c r="I87" s="101"/>
      <c r="J87" s="97"/>
    </row>
    <row r="88" spans="1:10" ht="15.6" x14ac:dyDescent="0.3">
      <c r="A88" s="94" t="s">
        <v>78</v>
      </c>
      <c r="B88" s="96" t="s">
        <v>142</v>
      </c>
      <c r="C88" s="97"/>
      <c r="D88" s="97"/>
      <c r="E88" s="97"/>
      <c r="F88" s="100"/>
      <c r="G88" s="99" t="s">
        <v>109</v>
      </c>
      <c r="H88" s="100" t="s">
        <v>110</v>
      </c>
      <c r="I88" s="106"/>
      <c r="J88" s="97" t="s">
        <v>111</v>
      </c>
    </row>
    <row r="89" spans="1:10" ht="12" customHeight="1" x14ac:dyDescent="0.3">
      <c r="A89" s="94"/>
      <c r="B89" s="96"/>
      <c r="C89" s="97"/>
      <c r="D89" s="97"/>
      <c r="E89" s="97"/>
      <c r="F89" s="100"/>
      <c r="G89" s="99"/>
      <c r="H89" s="100"/>
      <c r="I89" s="101"/>
      <c r="J89" s="97"/>
    </row>
    <row r="90" spans="1:10" ht="15.6" x14ac:dyDescent="0.3">
      <c r="A90" s="94" t="s">
        <v>143</v>
      </c>
      <c r="B90" s="96" t="s">
        <v>144</v>
      </c>
      <c r="C90" s="97"/>
      <c r="D90" s="97"/>
      <c r="E90" s="97"/>
      <c r="F90" s="100"/>
      <c r="G90" s="99" t="s">
        <v>109</v>
      </c>
      <c r="H90" s="100" t="s">
        <v>110</v>
      </c>
      <c r="I90" s="106"/>
      <c r="J90" s="97" t="s">
        <v>111</v>
      </c>
    </row>
    <row r="91" spans="1:10" ht="12" customHeight="1" x14ac:dyDescent="0.3">
      <c r="A91" s="94"/>
      <c r="B91" s="96"/>
      <c r="C91" s="97"/>
      <c r="D91" s="97"/>
      <c r="E91" s="97"/>
      <c r="F91" s="100"/>
      <c r="G91" s="99"/>
      <c r="H91" s="100"/>
      <c r="I91" s="101"/>
      <c r="J91" s="97"/>
    </row>
    <row r="92" spans="1:10" ht="15.6" x14ac:dyDescent="0.3">
      <c r="A92" s="94" t="s">
        <v>145</v>
      </c>
      <c r="B92" s="96" t="s">
        <v>146</v>
      </c>
      <c r="C92" s="97"/>
      <c r="D92" s="97"/>
      <c r="E92" s="97"/>
      <c r="F92" s="100"/>
      <c r="G92" s="99" t="s">
        <v>109</v>
      </c>
      <c r="H92" s="100" t="s">
        <v>110</v>
      </c>
      <c r="I92" s="106"/>
      <c r="J92" s="97" t="s">
        <v>111</v>
      </c>
    </row>
    <row r="93" spans="1:10" ht="12" customHeight="1" x14ac:dyDescent="0.3">
      <c r="A93" s="94"/>
      <c r="B93" s="96"/>
      <c r="C93" s="97"/>
      <c r="D93" s="97"/>
      <c r="E93" s="97"/>
      <c r="F93" s="100"/>
      <c r="G93" s="99"/>
      <c r="H93" s="100"/>
      <c r="I93" s="101"/>
      <c r="J93" s="97"/>
    </row>
    <row r="94" spans="1:10" ht="15.6" x14ac:dyDescent="0.3">
      <c r="A94" s="94" t="s">
        <v>147</v>
      </c>
      <c r="B94" s="96" t="s">
        <v>148</v>
      </c>
      <c r="C94" s="97"/>
      <c r="D94" s="97"/>
      <c r="E94" s="97"/>
      <c r="F94" s="100"/>
      <c r="G94" s="99" t="s">
        <v>109</v>
      </c>
      <c r="H94" s="100" t="s">
        <v>110</v>
      </c>
      <c r="I94" s="106"/>
      <c r="J94" s="97" t="s">
        <v>111</v>
      </c>
    </row>
    <row r="95" spans="1:10" ht="12" customHeight="1" x14ac:dyDescent="0.3">
      <c r="A95" s="94"/>
      <c r="B95" s="96"/>
      <c r="C95" s="97"/>
      <c r="D95" s="97"/>
      <c r="E95" s="97"/>
      <c r="F95" s="100"/>
      <c r="G95" s="99"/>
      <c r="H95" s="100"/>
      <c r="I95" s="101"/>
      <c r="J95" s="97"/>
    </row>
    <row r="96" spans="1:10" ht="15.6" x14ac:dyDescent="0.3">
      <c r="A96" s="94" t="s">
        <v>149</v>
      </c>
      <c r="B96" s="96" t="s">
        <v>150</v>
      </c>
      <c r="C96" s="97"/>
      <c r="D96" s="97"/>
      <c r="E96" s="97"/>
      <c r="F96" s="100"/>
      <c r="G96" s="99" t="s">
        <v>109</v>
      </c>
      <c r="H96" s="100" t="s">
        <v>110</v>
      </c>
      <c r="I96" s="106"/>
      <c r="J96" s="97" t="s">
        <v>111</v>
      </c>
    </row>
    <row r="97" spans="1:10" ht="12" customHeight="1" x14ac:dyDescent="0.3">
      <c r="A97" s="94"/>
      <c r="B97" s="96"/>
      <c r="C97" s="97"/>
      <c r="D97" s="97"/>
      <c r="E97" s="97"/>
      <c r="F97" s="100"/>
      <c r="G97" s="99"/>
      <c r="H97" s="100"/>
      <c r="I97" s="101"/>
      <c r="J97" s="97"/>
    </row>
    <row r="98" spans="1:10" ht="15.6" x14ac:dyDescent="0.3">
      <c r="A98" s="94" t="s">
        <v>151</v>
      </c>
      <c r="B98" s="96" t="s">
        <v>152</v>
      </c>
      <c r="C98" s="97"/>
      <c r="D98" s="97"/>
      <c r="E98" s="97"/>
      <c r="F98" s="100"/>
      <c r="G98" s="99" t="s">
        <v>109</v>
      </c>
      <c r="H98" s="100" t="s">
        <v>110</v>
      </c>
      <c r="I98" s="106"/>
      <c r="J98" s="97" t="s">
        <v>111</v>
      </c>
    </row>
    <row r="99" spans="1:10" ht="12" customHeight="1" x14ac:dyDescent="0.3">
      <c r="A99" s="89"/>
      <c r="B99" s="97"/>
      <c r="C99" s="97"/>
      <c r="D99" s="97"/>
      <c r="E99" s="97"/>
      <c r="F99" s="97"/>
      <c r="G99" s="99"/>
      <c r="H99" s="100"/>
      <c r="I99" s="103"/>
      <c r="J99" s="97"/>
    </row>
    <row r="100" spans="1:10" ht="15.6" x14ac:dyDescent="0.3">
      <c r="A100" s="94" t="s">
        <v>153</v>
      </c>
      <c r="B100" s="96" t="s">
        <v>154</v>
      </c>
      <c r="C100" s="97"/>
      <c r="D100" s="97"/>
      <c r="E100" s="97"/>
      <c r="F100" s="100"/>
      <c r="G100" s="99" t="s">
        <v>109</v>
      </c>
      <c r="H100" s="100" t="s">
        <v>110</v>
      </c>
      <c r="I100" s="106"/>
      <c r="J100" s="97" t="s">
        <v>111</v>
      </c>
    </row>
    <row r="101" spans="1:10" ht="12" customHeight="1" x14ac:dyDescent="0.3">
      <c r="A101" s="89"/>
      <c r="B101" s="97"/>
      <c r="C101" s="97"/>
      <c r="D101" s="97"/>
      <c r="E101" s="97"/>
      <c r="F101" s="97"/>
      <c r="G101" s="99"/>
      <c r="H101" s="100"/>
      <c r="I101" s="103"/>
      <c r="J101" s="97"/>
    </row>
    <row r="102" spans="1:10" ht="15.6" x14ac:dyDescent="0.3">
      <c r="A102" s="98" t="s">
        <v>155</v>
      </c>
      <c r="B102" s="96" t="s">
        <v>156</v>
      </c>
      <c r="C102" s="97"/>
      <c r="D102" s="97"/>
      <c r="E102" s="97"/>
      <c r="F102" s="100"/>
      <c r="G102" s="99" t="s">
        <v>109</v>
      </c>
      <c r="H102" s="100" t="s">
        <v>110</v>
      </c>
      <c r="I102" s="106"/>
      <c r="J102" s="97" t="s">
        <v>111</v>
      </c>
    </row>
    <row r="103" spans="1:10" ht="12" customHeight="1" x14ac:dyDescent="0.3">
      <c r="A103" s="89"/>
      <c r="B103" s="97"/>
      <c r="C103" s="97"/>
      <c r="D103" s="97"/>
      <c r="E103" s="97"/>
      <c r="F103" s="97"/>
      <c r="G103" s="99"/>
      <c r="H103" s="100"/>
      <c r="I103" s="103"/>
      <c r="J103" s="97"/>
    </row>
    <row r="104" spans="1:10" ht="15.6" x14ac:dyDescent="0.3">
      <c r="A104" s="98" t="s">
        <v>157</v>
      </c>
      <c r="B104" s="96" t="s">
        <v>158</v>
      </c>
      <c r="C104" s="97"/>
      <c r="D104" s="97"/>
      <c r="E104" s="97"/>
      <c r="F104" s="100"/>
      <c r="G104" s="99" t="s">
        <v>109</v>
      </c>
      <c r="H104" s="100" t="s">
        <v>110</v>
      </c>
      <c r="I104" s="106"/>
      <c r="J104" s="97" t="s">
        <v>111</v>
      </c>
    </row>
    <row r="105" spans="1:10" ht="12" customHeight="1" x14ac:dyDescent="0.3">
      <c r="A105" s="89"/>
      <c r="B105" s="97"/>
      <c r="C105" s="97"/>
      <c r="D105" s="97"/>
      <c r="E105" s="97"/>
      <c r="F105" s="97"/>
      <c r="G105" s="99"/>
      <c r="H105" s="100"/>
      <c r="I105" s="103"/>
      <c r="J105" s="97"/>
    </row>
    <row r="106" spans="1:10" ht="15.6" x14ac:dyDescent="0.3">
      <c r="A106" s="98" t="s">
        <v>159</v>
      </c>
      <c r="B106" s="96" t="s">
        <v>160</v>
      </c>
      <c r="C106" s="97"/>
      <c r="D106" s="97"/>
      <c r="E106" s="97"/>
      <c r="F106" s="100"/>
      <c r="G106" s="99" t="s">
        <v>109</v>
      </c>
      <c r="H106" s="100" t="s">
        <v>110</v>
      </c>
      <c r="I106" s="106"/>
      <c r="J106" s="97" t="s">
        <v>111</v>
      </c>
    </row>
    <row r="107" spans="1:10" ht="12" customHeight="1" x14ac:dyDescent="0.3">
      <c r="A107" s="100"/>
      <c r="B107" s="97"/>
      <c r="C107" s="97"/>
      <c r="D107" s="97"/>
      <c r="E107" s="97"/>
      <c r="F107" s="97"/>
      <c r="G107" s="99"/>
      <c r="H107" s="100"/>
      <c r="I107" s="103"/>
      <c r="J107" s="90"/>
    </row>
    <row r="108" spans="1:10" ht="15.6" x14ac:dyDescent="0.3">
      <c r="A108" s="98" t="s">
        <v>161</v>
      </c>
      <c r="B108" s="96" t="s">
        <v>162</v>
      </c>
      <c r="C108" s="97"/>
      <c r="D108" s="97"/>
      <c r="E108" s="97"/>
      <c r="F108" s="100"/>
      <c r="G108" s="99" t="s">
        <v>109</v>
      </c>
      <c r="H108" s="100" t="s">
        <v>110</v>
      </c>
      <c r="I108" s="106"/>
      <c r="J108" s="97" t="s">
        <v>111</v>
      </c>
    </row>
    <row r="109" spans="1:10" ht="12" customHeight="1" x14ac:dyDescent="0.3">
      <c r="A109" s="90"/>
      <c r="B109" s="90"/>
      <c r="C109" s="90"/>
      <c r="D109" s="90"/>
      <c r="E109" s="90"/>
      <c r="F109" s="90"/>
      <c r="G109" s="88"/>
      <c r="H109" s="89"/>
      <c r="I109" s="104"/>
      <c r="J109" s="90"/>
    </row>
    <row r="110" spans="1:10" ht="15.6" x14ac:dyDescent="0.3">
      <c r="A110" s="98" t="s">
        <v>163</v>
      </c>
      <c r="B110" s="96" t="s">
        <v>164</v>
      </c>
      <c r="C110" s="97"/>
      <c r="D110" s="97"/>
      <c r="E110" s="97"/>
      <c r="F110" s="100"/>
      <c r="G110" s="99" t="s">
        <v>109</v>
      </c>
      <c r="H110" s="100" t="s">
        <v>110</v>
      </c>
      <c r="I110" s="106"/>
      <c r="J110" s="97" t="s">
        <v>111</v>
      </c>
    </row>
    <row r="111" spans="1:10" ht="12" customHeight="1" x14ac:dyDescent="0.3">
      <c r="A111" s="90"/>
      <c r="B111" s="90"/>
      <c r="C111" s="90"/>
      <c r="D111" s="90"/>
      <c r="E111" s="90"/>
      <c r="F111" s="90"/>
      <c r="G111" s="88"/>
      <c r="H111" s="89"/>
      <c r="I111" s="104"/>
      <c r="J111" s="90"/>
    </row>
    <row r="112" spans="1:10" ht="15.6" x14ac:dyDescent="0.3">
      <c r="A112" s="98" t="s">
        <v>165</v>
      </c>
      <c r="B112" s="96" t="s">
        <v>166</v>
      </c>
      <c r="C112" s="97"/>
      <c r="D112" s="97"/>
      <c r="E112" s="97"/>
      <c r="F112" s="100"/>
      <c r="G112" s="99" t="s">
        <v>109</v>
      </c>
      <c r="H112" s="100" t="s">
        <v>110</v>
      </c>
      <c r="I112" s="106"/>
      <c r="J112" s="97" t="s">
        <v>111</v>
      </c>
    </row>
    <row r="113" spans="1:10" ht="12" customHeight="1" x14ac:dyDescent="0.3">
      <c r="A113" s="90"/>
      <c r="B113" s="90"/>
      <c r="C113" s="90"/>
      <c r="D113" s="90"/>
      <c r="E113" s="90"/>
      <c r="F113" s="90"/>
      <c r="G113" s="88"/>
      <c r="H113" s="89"/>
      <c r="I113" s="104"/>
      <c r="J113" s="90"/>
    </row>
    <row r="114" spans="1:10" ht="15.6" x14ac:dyDescent="0.3">
      <c r="A114" s="98" t="s">
        <v>167</v>
      </c>
      <c r="B114" s="96" t="s">
        <v>168</v>
      </c>
      <c r="C114" s="97"/>
      <c r="D114" s="97"/>
      <c r="E114" s="97"/>
      <c r="F114" s="100"/>
      <c r="G114" s="99" t="s">
        <v>109</v>
      </c>
      <c r="H114" s="100" t="s">
        <v>110</v>
      </c>
      <c r="I114" s="106"/>
      <c r="J114" s="97" t="s">
        <v>111</v>
      </c>
    </row>
    <row r="115" spans="1:10" ht="12" customHeight="1" x14ac:dyDescent="0.3">
      <c r="A115" s="90"/>
      <c r="B115" s="90"/>
      <c r="C115" s="90"/>
      <c r="D115" s="90"/>
      <c r="E115" s="90"/>
      <c r="F115" s="90"/>
      <c r="G115" s="88"/>
      <c r="H115" s="89"/>
      <c r="I115" s="104"/>
      <c r="J115" s="90"/>
    </row>
    <row r="116" spans="1:10" ht="15.6" x14ac:dyDescent="0.3">
      <c r="A116" s="98" t="s">
        <v>169</v>
      </c>
      <c r="B116" s="96" t="s">
        <v>170</v>
      </c>
      <c r="C116" s="97"/>
      <c r="D116" s="97"/>
      <c r="E116" s="97"/>
      <c r="F116" s="100"/>
      <c r="G116" s="99" t="s">
        <v>109</v>
      </c>
      <c r="H116" s="100" t="s">
        <v>110</v>
      </c>
      <c r="I116" s="106"/>
      <c r="J116" s="97" t="s">
        <v>111</v>
      </c>
    </row>
    <row r="117" spans="1:10" ht="12" customHeight="1" x14ac:dyDescent="0.3">
      <c r="A117" s="90"/>
      <c r="B117" s="90"/>
      <c r="C117" s="90"/>
      <c r="D117" s="90"/>
      <c r="E117" s="90"/>
      <c r="F117" s="90"/>
      <c r="G117" s="88"/>
      <c r="H117" s="89"/>
      <c r="I117" s="104"/>
      <c r="J117" s="90"/>
    </row>
    <row r="118" spans="1:10" ht="15.6" x14ac:dyDescent="0.3">
      <c r="A118" s="98" t="s">
        <v>171</v>
      </c>
      <c r="B118" s="96" t="s">
        <v>172</v>
      </c>
      <c r="C118" s="97"/>
      <c r="D118" s="97"/>
      <c r="E118" s="97"/>
      <c r="F118" s="100"/>
      <c r="G118" s="99" t="s">
        <v>109</v>
      </c>
      <c r="H118" s="100" t="s">
        <v>110</v>
      </c>
      <c r="I118" s="106"/>
      <c r="J118" s="97" t="s">
        <v>111</v>
      </c>
    </row>
    <row r="119" spans="1:10" ht="12" customHeight="1" x14ac:dyDescent="0.3">
      <c r="A119" s="90"/>
      <c r="B119" s="90"/>
      <c r="C119" s="90"/>
      <c r="D119" s="90"/>
      <c r="E119" s="90"/>
      <c r="F119" s="90"/>
      <c r="G119" s="88"/>
      <c r="H119" s="89"/>
      <c r="I119" s="104"/>
      <c r="J119" s="90"/>
    </row>
    <row r="120" spans="1:10" ht="15.6" x14ac:dyDescent="0.3">
      <c r="A120" s="98" t="s">
        <v>173</v>
      </c>
      <c r="B120" s="96" t="s">
        <v>174</v>
      </c>
      <c r="C120" s="97"/>
      <c r="D120" s="97"/>
      <c r="E120" s="97"/>
      <c r="F120" s="100"/>
      <c r="G120" s="99" t="s">
        <v>109</v>
      </c>
      <c r="H120" s="100" t="s">
        <v>110</v>
      </c>
      <c r="I120" s="106"/>
      <c r="J120" s="97" t="s">
        <v>111</v>
      </c>
    </row>
    <row r="121" spans="1:10" ht="12" customHeight="1" x14ac:dyDescent="0.3">
      <c r="A121" s="89"/>
      <c r="B121" s="90"/>
      <c r="C121" s="90"/>
      <c r="D121" s="90"/>
      <c r="E121" s="90"/>
      <c r="F121" s="90"/>
      <c r="G121" s="88"/>
      <c r="H121" s="89"/>
      <c r="I121" s="104"/>
      <c r="J121" s="90"/>
    </row>
    <row r="122" spans="1:10" ht="15.6" x14ac:dyDescent="0.3">
      <c r="A122" s="105" t="s">
        <v>175</v>
      </c>
      <c r="B122" s="96" t="s">
        <v>176</v>
      </c>
      <c r="C122" s="97"/>
      <c r="D122" s="97"/>
      <c r="E122" s="97"/>
      <c r="F122" s="100"/>
      <c r="G122" s="99" t="s">
        <v>109</v>
      </c>
      <c r="H122" s="100" t="s">
        <v>110</v>
      </c>
      <c r="I122" s="106"/>
      <c r="J122" s="97" t="s">
        <v>111</v>
      </c>
    </row>
    <row r="123" spans="1:10" ht="12" customHeight="1" x14ac:dyDescent="0.3">
      <c r="A123" s="105"/>
      <c r="B123" s="90"/>
      <c r="C123" s="90"/>
      <c r="D123" s="90"/>
      <c r="E123" s="90"/>
      <c r="F123" s="90"/>
      <c r="G123" s="88"/>
      <c r="H123" s="89"/>
      <c r="I123" s="104"/>
      <c r="J123" s="90"/>
    </row>
    <row r="124" spans="1:10" ht="15.6" x14ac:dyDescent="0.3">
      <c r="A124" s="105" t="s">
        <v>177</v>
      </c>
      <c r="B124" s="96" t="s">
        <v>178</v>
      </c>
      <c r="C124" s="97"/>
      <c r="D124" s="97"/>
      <c r="E124" s="97"/>
      <c r="F124" s="100"/>
      <c r="G124" s="99" t="s">
        <v>109</v>
      </c>
      <c r="H124" s="100" t="s">
        <v>110</v>
      </c>
      <c r="I124" s="106"/>
      <c r="J124" s="97" t="s">
        <v>111</v>
      </c>
    </row>
    <row r="125" spans="1:10" ht="12" customHeight="1" x14ac:dyDescent="0.3">
      <c r="A125" s="105"/>
      <c r="B125" s="90"/>
      <c r="C125" s="90"/>
      <c r="D125" s="90"/>
      <c r="E125" s="90"/>
      <c r="F125" s="90"/>
      <c r="G125" s="88"/>
      <c r="H125" s="89"/>
      <c r="I125" s="104"/>
      <c r="J125" s="90"/>
    </row>
    <row r="126" spans="1:10" ht="15.75" customHeight="1" x14ac:dyDescent="0.3">
      <c r="A126" s="105" t="s">
        <v>179</v>
      </c>
      <c r="B126" s="96" t="s">
        <v>180</v>
      </c>
      <c r="C126" s="97"/>
      <c r="D126" s="97"/>
      <c r="E126" s="97"/>
      <c r="F126" s="100"/>
      <c r="G126" s="99" t="s">
        <v>109</v>
      </c>
      <c r="H126" s="100" t="s">
        <v>110</v>
      </c>
      <c r="I126" s="106"/>
      <c r="J126" s="97" t="s">
        <v>111</v>
      </c>
    </row>
    <row r="127" spans="1:10" ht="12" customHeight="1" x14ac:dyDescent="0.3">
      <c r="A127" s="105"/>
    </row>
    <row r="128" spans="1:10" ht="15.6" x14ac:dyDescent="0.3">
      <c r="A128" s="105" t="s">
        <v>181</v>
      </c>
      <c r="B128" s="90" t="s">
        <v>182</v>
      </c>
      <c r="C128" s="90"/>
      <c r="D128" s="90"/>
      <c r="E128" s="90"/>
      <c r="F128" s="90"/>
      <c r="G128" s="99" t="s">
        <v>109</v>
      </c>
      <c r="H128" s="100" t="s">
        <v>110</v>
      </c>
      <c r="I128" s="106"/>
      <c r="J128" s="97" t="s">
        <v>111</v>
      </c>
    </row>
    <row r="129" spans="1:10" ht="12" customHeight="1" x14ac:dyDescent="0.3">
      <c r="A129" s="105"/>
      <c r="B129" s="90"/>
      <c r="C129" s="90"/>
      <c r="D129" s="90"/>
      <c r="E129" s="90"/>
      <c r="F129" s="90"/>
      <c r="G129" s="88"/>
      <c r="H129" s="89"/>
      <c r="I129" s="104"/>
      <c r="J129" s="90"/>
    </row>
    <row r="130" spans="1:10" ht="15.6" x14ac:dyDescent="0.3">
      <c r="A130" s="105" t="s">
        <v>183</v>
      </c>
      <c r="B130" s="90" t="s">
        <v>184</v>
      </c>
      <c r="C130" s="90"/>
      <c r="D130" s="90"/>
      <c r="E130" s="90"/>
      <c r="F130" s="90"/>
      <c r="G130" s="99" t="s">
        <v>109</v>
      </c>
      <c r="H130" s="100" t="s">
        <v>110</v>
      </c>
      <c r="I130" s="106"/>
      <c r="J130" s="97" t="s">
        <v>111</v>
      </c>
    </row>
    <row r="131" spans="1:10" ht="12" customHeight="1" x14ac:dyDescent="0.3">
      <c r="A131" s="105"/>
      <c r="B131" s="90"/>
      <c r="C131" s="90"/>
      <c r="D131" s="90"/>
      <c r="E131" s="90"/>
      <c r="F131" s="90"/>
      <c r="G131" s="88"/>
      <c r="H131" s="89"/>
      <c r="I131" s="104"/>
      <c r="J131" s="90"/>
    </row>
    <row r="132" spans="1:10" ht="15.6" x14ac:dyDescent="0.3">
      <c r="A132" s="105" t="s">
        <v>185</v>
      </c>
      <c r="B132" s="90" t="s">
        <v>186</v>
      </c>
      <c r="C132" s="90"/>
      <c r="D132" s="90"/>
      <c r="E132" s="90"/>
      <c r="F132" s="90"/>
      <c r="G132" s="99" t="s">
        <v>109</v>
      </c>
      <c r="H132" s="100" t="s">
        <v>110</v>
      </c>
      <c r="I132" s="106"/>
      <c r="J132" s="97" t="s">
        <v>111</v>
      </c>
    </row>
    <row r="133" spans="1:10" ht="12" customHeight="1" x14ac:dyDescent="0.3">
      <c r="A133" s="105"/>
      <c r="B133" s="90"/>
      <c r="C133" s="90"/>
      <c r="D133" s="90"/>
      <c r="E133" s="90"/>
      <c r="F133" s="90"/>
      <c r="G133" s="88"/>
      <c r="H133" s="89"/>
      <c r="I133" s="104"/>
      <c r="J133" s="90"/>
    </row>
    <row r="134" spans="1:10" ht="15.6" x14ac:dyDescent="0.3">
      <c r="A134" s="105" t="s">
        <v>187</v>
      </c>
      <c r="B134" s="90" t="s">
        <v>188</v>
      </c>
      <c r="C134" s="90"/>
      <c r="D134" s="90"/>
      <c r="E134" s="90"/>
      <c r="F134" s="90"/>
      <c r="G134" s="99" t="s">
        <v>109</v>
      </c>
      <c r="H134" s="100" t="s">
        <v>110</v>
      </c>
      <c r="I134" s="106"/>
      <c r="J134" s="97" t="s">
        <v>111</v>
      </c>
    </row>
    <row r="135" spans="1:10" ht="12" customHeight="1" x14ac:dyDescent="0.3">
      <c r="A135" s="105"/>
      <c r="B135" s="90"/>
      <c r="C135" s="90"/>
      <c r="D135" s="90"/>
      <c r="E135" s="90"/>
      <c r="F135" s="90"/>
      <c r="G135" s="88"/>
      <c r="H135" s="89"/>
      <c r="I135" s="104"/>
      <c r="J135" s="90"/>
    </row>
    <row r="136" spans="1:10" ht="15.75" customHeight="1" x14ac:dyDescent="0.3">
      <c r="A136" s="105" t="s">
        <v>189</v>
      </c>
      <c r="B136" s="90" t="s">
        <v>190</v>
      </c>
      <c r="C136" s="90"/>
      <c r="D136" s="90"/>
      <c r="E136" s="90"/>
      <c r="F136" s="90"/>
      <c r="G136" s="99" t="s">
        <v>109</v>
      </c>
      <c r="H136" s="100" t="s">
        <v>110</v>
      </c>
      <c r="I136" s="106"/>
      <c r="J136" s="97" t="s">
        <v>111</v>
      </c>
    </row>
    <row r="137" spans="1:10" ht="15.6" x14ac:dyDescent="0.3">
      <c r="B137" s="90"/>
      <c r="C137" s="90"/>
      <c r="D137" s="90"/>
      <c r="E137" s="90"/>
      <c r="F137" s="90"/>
      <c r="G137" s="88"/>
      <c r="H137" s="89"/>
      <c r="I137" s="104"/>
      <c r="J137" s="90"/>
    </row>
    <row r="138" spans="1:10" ht="15.6" x14ac:dyDescent="0.3">
      <c r="A138" s="105" t="s">
        <v>191</v>
      </c>
      <c r="B138" s="90" t="s">
        <v>192</v>
      </c>
      <c r="C138" s="90"/>
      <c r="D138" s="90"/>
      <c r="E138" s="90"/>
      <c r="F138" s="90"/>
      <c r="G138" s="99" t="s">
        <v>109</v>
      </c>
      <c r="H138" s="100" t="s">
        <v>110</v>
      </c>
      <c r="I138" s="106"/>
      <c r="J138" s="97" t="s">
        <v>111</v>
      </c>
    </row>
    <row r="139" spans="1:10" ht="15.6" x14ac:dyDescent="0.3">
      <c r="B139" s="90"/>
      <c r="C139" s="90"/>
      <c r="D139" s="90"/>
      <c r="E139" s="90"/>
      <c r="F139" s="90"/>
      <c r="G139" s="88"/>
      <c r="H139" s="89"/>
      <c r="I139" s="104"/>
      <c r="J139" s="97"/>
    </row>
    <row r="140" spans="1:10" ht="15.6" x14ac:dyDescent="0.3">
      <c r="A140" s="105" t="s">
        <v>193</v>
      </c>
      <c r="B140" s="90" t="s">
        <v>194</v>
      </c>
      <c r="C140" s="90"/>
      <c r="D140" s="90"/>
      <c r="E140" s="90"/>
      <c r="F140" s="90"/>
      <c r="G140" s="99" t="s">
        <v>109</v>
      </c>
      <c r="H140" s="100" t="s">
        <v>110</v>
      </c>
      <c r="I140" s="106"/>
      <c r="J140" s="97" t="s">
        <v>111</v>
      </c>
    </row>
    <row r="141" spans="1:10" ht="15.6" x14ac:dyDescent="0.3">
      <c r="B141" s="90"/>
      <c r="C141" s="90"/>
      <c r="D141" s="90"/>
      <c r="E141" s="90"/>
      <c r="F141" s="90"/>
      <c r="G141" s="88"/>
      <c r="H141" s="89"/>
      <c r="I141" s="104"/>
      <c r="J141" s="97"/>
    </row>
    <row r="142" spans="1:10" ht="15.6" x14ac:dyDescent="0.3">
      <c r="A142" s="105" t="s">
        <v>195</v>
      </c>
      <c r="B142" s="90" t="s">
        <v>196</v>
      </c>
      <c r="C142" s="90"/>
      <c r="D142" s="90"/>
      <c r="E142" s="90"/>
      <c r="F142" s="90"/>
      <c r="G142" s="99" t="s">
        <v>109</v>
      </c>
      <c r="H142" s="100" t="s">
        <v>110</v>
      </c>
      <c r="I142" s="106"/>
      <c r="J142" s="97" t="s">
        <v>111</v>
      </c>
    </row>
    <row r="144" spans="1:10" ht="15.6" x14ac:dyDescent="0.3">
      <c r="A144" s="105" t="s">
        <v>203</v>
      </c>
      <c r="B144" s="90" t="s">
        <v>204</v>
      </c>
      <c r="G144" s="99" t="s">
        <v>109</v>
      </c>
      <c r="H144" s="100" t="s">
        <v>110</v>
      </c>
      <c r="I144" s="106"/>
      <c r="J144" s="97" t="s">
        <v>111</v>
      </c>
    </row>
  </sheetData>
  <sheetProtection algorithmName="SHA-512" hashValue="bTZSR2Tm9Lt/3ZQJ6qCjD676ZLIKD+Oa2nYJ/tm5AtbxUZtsDkiXVMJno8aXng1B/bG96bjuhkWybHW16dBO1g==" saltValue="qrn1F1BiihrcIwgcocstLA==" spinCount="100000" sheet="1" selectLockedCells="1"/>
  <mergeCells count="6">
    <mergeCell ref="B7:I7"/>
    <mergeCell ref="A1:J1"/>
    <mergeCell ref="E2:F2"/>
    <mergeCell ref="A3:J3"/>
    <mergeCell ref="B4:I4"/>
    <mergeCell ref="B6:I6"/>
  </mergeCells>
  <pageMargins left="0.25" right="0.25" top="0.71666666666666667" bottom="0.75" header="0.3" footer="0.3"/>
  <pageSetup orientation="portrait" r:id="rId1"/>
  <headerFooter>
    <oddHeader>&amp;C
&amp;R&amp;"Arial,Bold"&amp;12FORM PW-2.2A</oddHeader>
    <oddFooter>&amp;CPage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99DD-E144-4DD5-82C0-1DDB5288ABCC}">
  <dimension ref="A1:J144"/>
  <sheetViews>
    <sheetView view="pageLayout" zoomScaleNormal="100" zoomScaleSheetLayoutView="120" workbookViewId="0">
      <selection activeCell="I140" sqref="I140"/>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0" ht="15.6" x14ac:dyDescent="0.3">
      <c r="A1" s="180" t="s">
        <v>103</v>
      </c>
      <c r="B1" s="180"/>
      <c r="C1" s="180"/>
      <c r="D1" s="180"/>
      <c r="E1" s="180"/>
      <c r="F1" s="180"/>
      <c r="G1" s="180"/>
      <c r="H1" s="180"/>
      <c r="I1" s="180"/>
      <c r="J1" s="180"/>
    </row>
    <row r="2" spans="1:10" ht="15.6" customHeight="1" x14ac:dyDescent="0.3">
      <c r="A2" s="86"/>
      <c r="B2" s="87"/>
      <c r="C2" s="87"/>
      <c r="D2" s="87"/>
      <c r="E2" s="180" t="s">
        <v>200</v>
      </c>
      <c r="F2" s="180"/>
      <c r="G2" s="88"/>
      <c r="H2" s="89"/>
      <c r="I2" s="87"/>
      <c r="J2" s="90"/>
    </row>
    <row r="3" spans="1:10" ht="15.6" x14ac:dyDescent="0.3">
      <c r="A3" s="181" t="s">
        <v>104</v>
      </c>
      <c r="B3" s="181"/>
      <c r="C3" s="181"/>
      <c r="D3" s="181"/>
      <c r="E3" s="181"/>
      <c r="F3" s="181"/>
      <c r="G3" s="181"/>
      <c r="H3" s="181"/>
      <c r="I3" s="181"/>
      <c r="J3" s="181"/>
    </row>
    <row r="4" spans="1:10" ht="15.6" x14ac:dyDescent="0.3">
      <c r="A4" s="109"/>
      <c r="B4" s="181" t="s">
        <v>298</v>
      </c>
      <c r="C4" s="181"/>
      <c r="D4" s="181"/>
      <c r="E4" s="181"/>
      <c r="F4" s="181"/>
      <c r="G4" s="181"/>
      <c r="H4" s="181"/>
      <c r="I4" s="181"/>
      <c r="J4" s="109"/>
    </row>
    <row r="5" spans="1:10" ht="12" customHeight="1" x14ac:dyDescent="0.3">
      <c r="A5" s="92"/>
      <c r="B5" s="92"/>
      <c r="C5" s="92"/>
      <c r="D5" s="92"/>
      <c r="E5" s="92"/>
      <c r="F5" s="92"/>
      <c r="G5" s="92"/>
      <c r="H5" s="93"/>
      <c r="I5" s="92"/>
      <c r="J5" s="87"/>
    </row>
    <row r="6" spans="1:10" ht="15.6" x14ac:dyDescent="0.3">
      <c r="A6" s="94"/>
      <c r="B6" s="182" t="s">
        <v>105</v>
      </c>
      <c r="C6" s="182"/>
      <c r="D6" s="182"/>
      <c r="E6" s="182"/>
      <c r="F6" s="182"/>
      <c r="G6" s="182"/>
      <c r="H6" s="182"/>
      <c r="I6" s="182"/>
      <c r="J6" s="90"/>
    </row>
    <row r="7" spans="1:10" ht="15.6" x14ac:dyDescent="0.3">
      <c r="A7" s="94"/>
      <c r="B7" s="179" t="s">
        <v>106</v>
      </c>
      <c r="C7" s="179"/>
      <c r="D7" s="179"/>
      <c r="E7" s="179"/>
      <c r="F7" s="179"/>
      <c r="G7" s="179"/>
      <c r="H7" s="179"/>
      <c r="I7" s="179"/>
      <c r="J7" s="90"/>
    </row>
    <row r="8" spans="1:10" ht="12" customHeight="1" x14ac:dyDescent="0.3">
      <c r="A8" s="89"/>
      <c r="B8" s="95"/>
      <c r="C8" s="90"/>
      <c r="D8" s="90"/>
      <c r="E8" s="90"/>
      <c r="F8" s="90"/>
      <c r="G8" s="88"/>
      <c r="H8" s="89"/>
      <c r="I8" s="90"/>
      <c r="J8" s="90"/>
    </row>
    <row r="9" spans="1:10" ht="15.6" x14ac:dyDescent="0.3">
      <c r="A9" s="94" t="s">
        <v>5</v>
      </c>
      <c r="B9" s="96" t="s">
        <v>107</v>
      </c>
      <c r="C9" s="97"/>
      <c r="D9" s="97"/>
      <c r="E9" s="97"/>
      <c r="F9" s="98" t="s">
        <v>108</v>
      </c>
      <c r="G9" s="99" t="s">
        <v>109</v>
      </c>
      <c r="H9" s="100" t="s">
        <v>110</v>
      </c>
      <c r="I9" s="106"/>
      <c r="J9" s="97" t="s">
        <v>111</v>
      </c>
    </row>
    <row r="10" spans="1:10" ht="12" customHeight="1" x14ac:dyDescent="0.3">
      <c r="A10" s="94"/>
      <c r="B10" s="96"/>
      <c r="C10" s="97"/>
      <c r="D10" s="97"/>
      <c r="E10" s="97"/>
      <c r="F10" s="98"/>
      <c r="G10" s="99"/>
      <c r="H10" s="100"/>
      <c r="I10" s="101"/>
      <c r="J10" s="97"/>
    </row>
    <row r="11" spans="1:10" ht="15.6" x14ac:dyDescent="0.3">
      <c r="A11" s="89"/>
      <c r="B11" s="96"/>
      <c r="C11" s="97"/>
      <c r="D11" s="97"/>
      <c r="E11" s="97"/>
      <c r="F11" s="98" t="s">
        <v>112</v>
      </c>
      <c r="G11" s="99" t="s">
        <v>109</v>
      </c>
      <c r="H11" s="100" t="s">
        <v>110</v>
      </c>
      <c r="I11" s="106"/>
      <c r="J11" s="97" t="s">
        <v>111</v>
      </c>
    </row>
    <row r="12" spans="1:10" ht="12" customHeight="1" x14ac:dyDescent="0.3">
      <c r="A12" s="89"/>
      <c r="B12" s="96"/>
      <c r="C12" s="97"/>
      <c r="D12" s="97"/>
      <c r="E12" s="97"/>
      <c r="F12" s="98"/>
      <c r="G12" s="99"/>
      <c r="H12" s="100"/>
      <c r="I12" s="101"/>
      <c r="J12" s="97"/>
    </row>
    <row r="13" spans="1:10" ht="15.6" x14ac:dyDescent="0.3">
      <c r="A13" s="89"/>
      <c r="B13" s="96"/>
      <c r="C13" s="97"/>
      <c r="D13" s="97"/>
      <c r="E13" s="97"/>
      <c r="F13" s="98" t="s">
        <v>113</v>
      </c>
      <c r="G13" s="99" t="s">
        <v>109</v>
      </c>
      <c r="H13" s="100" t="s">
        <v>110</v>
      </c>
      <c r="I13" s="106"/>
      <c r="J13" s="97" t="s">
        <v>111</v>
      </c>
    </row>
    <row r="14" spans="1:10" ht="12" customHeight="1" x14ac:dyDescent="0.3">
      <c r="A14" s="89"/>
      <c r="B14" s="96"/>
      <c r="C14" s="97"/>
      <c r="D14" s="97"/>
      <c r="E14" s="97"/>
      <c r="F14" s="100"/>
      <c r="G14" s="99"/>
      <c r="H14" s="100"/>
      <c r="I14" s="101"/>
      <c r="J14" s="97"/>
    </row>
    <row r="15" spans="1:10" ht="15.6" x14ac:dyDescent="0.3">
      <c r="A15" s="94" t="s">
        <v>7</v>
      </c>
      <c r="B15" s="96" t="s">
        <v>114</v>
      </c>
      <c r="C15" s="97"/>
      <c r="D15" s="97"/>
      <c r="E15" s="97"/>
      <c r="F15" s="98"/>
      <c r="G15" s="99" t="s">
        <v>109</v>
      </c>
      <c r="H15" s="100" t="s">
        <v>110</v>
      </c>
      <c r="I15" s="106"/>
      <c r="J15" s="97" t="s">
        <v>111</v>
      </c>
    </row>
    <row r="16" spans="1:10" ht="12" customHeight="1" x14ac:dyDescent="0.3">
      <c r="A16" s="89"/>
      <c r="B16" s="96"/>
      <c r="C16" s="97"/>
      <c r="D16" s="97"/>
      <c r="E16" s="97"/>
      <c r="F16" s="100"/>
      <c r="G16" s="99"/>
      <c r="H16" s="100"/>
      <c r="I16" s="101"/>
      <c r="J16" s="97"/>
    </row>
    <row r="17" spans="1:10" ht="15.6" x14ac:dyDescent="0.3">
      <c r="A17" s="94" t="s">
        <v>9</v>
      </c>
      <c r="B17" s="96" t="s">
        <v>115</v>
      </c>
      <c r="C17" s="97"/>
      <c r="D17" s="97"/>
      <c r="E17" s="97"/>
      <c r="F17" s="98"/>
      <c r="G17" s="99" t="s">
        <v>109</v>
      </c>
      <c r="H17" s="100" t="s">
        <v>110</v>
      </c>
      <c r="I17" s="106"/>
      <c r="J17" s="97" t="s">
        <v>111</v>
      </c>
    </row>
    <row r="18" spans="1:10" ht="12" customHeight="1" x14ac:dyDescent="0.3">
      <c r="A18" s="89"/>
      <c r="B18" s="96"/>
      <c r="C18" s="97"/>
      <c r="D18" s="97"/>
      <c r="E18" s="97"/>
      <c r="F18" s="100"/>
      <c r="G18" s="99"/>
      <c r="H18" s="100"/>
      <c r="I18" s="101"/>
      <c r="J18" s="97"/>
    </row>
    <row r="19" spans="1:10" ht="15.6" x14ac:dyDescent="0.3">
      <c r="A19" s="94" t="s">
        <v>11</v>
      </c>
      <c r="B19" s="96" t="s">
        <v>116</v>
      </c>
      <c r="C19" s="97"/>
      <c r="D19" s="97"/>
      <c r="E19" s="97"/>
      <c r="F19" s="98" t="s">
        <v>108</v>
      </c>
      <c r="G19" s="99" t="s">
        <v>109</v>
      </c>
      <c r="H19" s="100" t="s">
        <v>110</v>
      </c>
      <c r="I19" s="106"/>
      <c r="J19" s="97" t="s">
        <v>111</v>
      </c>
    </row>
    <row r="20" spans="1:10" ht="12" customHeight="1" x14ac:dyDescent="0.3">
      <c r="A20" s="94"/>
      <c r="B20" s="96"/>
      <c r="C20" s="97"/>
      <c r="D20" s="97"/>
      <c r="E20" s="97"/>
      <c r="F20" s="98"/>
      <c r="G20" s="99"/>
      <c r="H20" s="100"/>
      <c r="I20" s="101"/>
      <c r="J20" s="97"/>
    </row>
    <row r="21" spans="1:10" ht="15.6" x14ac:dyDescent="0.3">
      <c r="A21" s="89"/>
      <c r="B21" s="96"/>
      <c r="C21" s="97"/>
      <c r="D21" s="97"/>
      <c r="E21" s="97"/>
      <c r="F21" s="98" t="s">
        <v>112</v>
      </c>
      <c r="G21" s="99" t="s">
        <v>109</v>
      </c>
      <c r="H21" s="100" t="s">
        <v>110</v>
      </c>
      <c r="I21" s="106"/>
      <c r="J21" s="97" t="s">
        <v>111</v>
      </c>
    </row>
    <row r="22" spans="1:10" ht="12" customHeight="1" x14ac:dyDescent="0.3">
      <c r="A22" s="89"/>
      <c r="B22" s="96"/>
      <c r="C22" s="97"/>
      <c r="D22" s="97"/>
      <c r="E22" s="97"/>
      <c r="F22" s="98"/>
      <c r="G22" s="99"/>
      <c r="H22" s="100"/>
      <c r="I22" s="101"/>
      <c r="J22" s="97"/>
    </row>
    <row r="23" spans="1:10" ht="15.6" x14ac:dyDescent="0.3">
      <c r="A23" s="89"/>
      <c r="B23" s="96"/>
      <c r="C23" s="97"/>
      <c r="D23" s="97"/>
      <c r="E23" s="97"/>
      <c r="F23" s="100" t="s">
        <v>117</v>
      </c>
      <c r="G23" s="99" t="s">
        <v>109</v>
      </c>
      <c r="H23" s="100" t="s">
        <v>110</v>
      </c>
      <c r="I23" s="106"/>
      <c r="J23" s="97" t="s">
        <v>111</v>
      </c>
    </row>
    <row r="24" spans="1:10" ht="12" customHeight="1" x14ac:dyDescent="0.3">
      <c r="A24" s="94"/>
      <c r="B24" s="96"/>
      <c r="C24" s="97"/>
      <c r="D24" s="97"/>
      <c r="E24" s="97"/>
      <c r="F24" s="98"/>
      <c r="G24" s="99"/>
      <c r="H24" s="100"/>
      <c r="I24" s="101"/>
      <c r="J24" s="97"/>
    </row>
    <row r="25" spans="1:10" ht="15.6" x14ac:dyDescent="0.3">
      <c r="A25" s="89"/>
      <c r="B25" s="96"/>
      <c r="C25" s="97"/>
      <c r="D25" s="97"/>
      <c r="E25" s="97"/>
      <c r="F25" s="100" t="s">
        <v>113</v>
      </c>
      <c r="G25" s="99" t="s">
        <v>109</v>
      </c>
      <c r="H25" s="100" t="s">
        <v>110</v>
      </c>
      <c r="I25" s="106"/>
      <c r="J25" s="97" t="s">
        <v>111</v>
      </c>
    </row>
    <row r="26" spans="1:10" ht="12" customHeight="1" x14ac:dyDescent="0.3">
      <c r="A26" s="89"/>
      <c r="B26" s="96"/>
      <c r="C26" s="97"/>
      <c r="D26" s="97"/>
      <c r="E26" s="97"/>
      <c r="F26" s="98"/>
      <c r="G26" s="99"/>
      <c r="H26" s="100"/>
      <c r="I26" s="101"/>
      <c r="J26" s="97"/>
    </row>
    <row r="27" spans="1:10" ht="15.6" x14ac:dyDescent="0.3">
      <c r="A27" s="89"/>
      <c r="B27" s="96"/>
      <c r="C27" s="97"/>
      <c r="D27" s="97"/>
      <c r="E27" s="97"/>
      <c r="F27" s="100" t="s">
        <v>118</v>
      </c>
      <c r="G27" s="99" t="s">
        <v>109</v>
      </c>
      <c r="H27" s="100" t="s">
        <v>110</v>
      </c>
      <c r="I27" s="106"/>
      <c r="J27" s="97" t="s">
        <v>111</v>
      </c>
    </row>
    <row r="28" spans="1:10" ht="12" customHeight="1" x14ac:dyDescent="0.3">
      <c r="A28" s="89"/>
      <c r="B28" s="96"/>
      <c r="C28" s="97"/>
      <c r="D28" s="97"/>
      <c r="E28" s="97"/>
      <c r="F28" s="100"/>
      <c r="G28" s="99"/>
      <c r="H28" s="100"/>
      <c r="I28" s="101"/>
      <c r="J28" s="97"/>
    </row>
    <row r="29" spans="1:10" ht="15.6" x14ac:dyDescent="0.3">
      <c r="A29" s="94" t="s">
        <v>13</v>
      </c>
      <c r="B29" s="96" t="s">
        <v>119</v>
      </c>
      <c r="C29" s="97"/>
      <c r="D29" s="97"/>
      <c r="E29" s="97"/>
      <c r="F29" s="98"/>
      <c r="G29" s="99" t="s">
        <v>109</v>
      </c>
      <c r="H29" s="100" t="s">
        <v>110</v>
      </c>
      <c r="I29" s="106"/>
      <c r="J29" s="97" t="s">
        <v>111</v>
      </c>
    </row>
    <row r="30" spans="1:10" ht="12" customHeight="1" x14ac:dyDescent="0.3">
      <c r="A30" s="89"/>
      <c r="B30" s="96"/>
      <c r="C30" s="97"/>
      <c r="D30" s="97"/>
      <c r="E30" s="97"/>
      <c r="F30" s="100"/>
      <c r="G30" s="99"/>
      <c r="H30" s="100"/>
      <c r="I30" s="101"/>
      <c r="J30" s="97"/>
    </row>
    <row r="31" spans="1:10" ht="15.6" x14ac:dyDescent="0.3">
      <c r="A31" s="94" t="s">
        <v>20</v>
      </c>
      <c r="B31" s="96" t="s">
        <v>120</v>
      </c>
      <c r="C31" s="97"/>
      <c r="D31" s="97"/>
      <c r="E31" s="97"/>
      <c r="F31" s="98" t="s">
        <v>108</v>
      </c>
      <c r="G31" s="99" t="s">
        <v>109</v>
      </c>
      <c r="H31" s="100" t="s">
        <v>110</v>
      </c>
      <c r="I31" s="106"/>
      <c r="J31" s="97" t="s">
        <v>111</v>
      </c>
    </row>
    <row r="32" spans="1:10" ht="12" customHeight="1" x14ac:dyDescent="0.3">
      <c r="A32" s="94"/>
      <c r="B32" s="96"/>
      <c r="C32" s="97"/>
      <c r="D32" s="97"/>
      <c r="E32" s="97"/>
      <c r="F32" s="98"/>
      <c r="G32" s="99"/>
      <c r="H32" s="100"/>
      <c r="I32" s="101"/>
      <c r="J32" s="97"/>
    </row>
    <row r="33" spans="1:10" ht="15.6" x14ac:dyDescent="0.3">
      <c r="A33" s="89"/>
      <c r="B33" s="96"/>
      <c r="C33" s="97"/>
      <c r="D33" s="97"/>
      <c r="E33" s="97"/>
      <c r="F33" s="98" t="s">
        <v>112</v>
      </c>
      <c r="G33" s="99" t="s">
        <v>109</v>
      </c>
      <c r="H33" s="100" t="s">
        <v>110</v>
      </c>
      <c r="I33" s="106"/>
      <c r="J33" s="97" t="s">
        <v>111</v>
      </c>
    </row>
    <row r="34" spans="1:10" ht="12" customHeight="1" x14ac:dyDescent="0.3">
      <c r="A34" s="89"/>
      <c r="B34" s="96"/>
      <c r="C34" s="97"/>
      <c r="D34" s="97"/>
      <c r="E34" s="97"/>
      <c r="F34" s="98"/>
      <c r="G34" s="99"/>
      <c r="H34" s="100"/>
      <c r="I34" s="101"/>
      <c r="J34" s="97"/>
    </row>
    <row r="35" spans="1:10" ht="15.6" x14ac:dyDescent="0.3">
      <c r="A35" s="89"/>
      <c r="B35" s="96"/>
      <c r="C35" s="97"/>
      <c r="D35" s="97"/>
      <c r="E35" s="97"/>
      <c r="F35" s="98" t="s">
        <v>113</v>
      </c>
      <c r="G35" s="99" t="s">
        <v>109</v>
      </c>
      <c r="H35" s="100" t="s">
        <v>110</v>
      </c>
      <c r="I35" s="106"/>
      <c r="J35" s="97" t="s">
        <v>111</v>
      </c>
    </row>
    <row r="36" spans="1:10" ht="12" customHeight="1" x14ac:dyDescent="0.3">
      <c r="A36" s="89"/>
      <c r="B36" s="96"/>
      <c r="C36" s="97"/>
      <c r="D36" s="97"/>
      <c r="E36" s="97"/>
      <c r="F36" s="100"/>
      <c r="G36" s="99"/>
      <c r="H36" s="100"/>
      <c r="I36" s="101"/>
      <c r="J36" s="97"/>
    </row>
    <row r="37" spans="1:10" ht="15.6" x14ac:dyDescent="0.3">
      <c r="A37" s="98" t="s">
        <v>22</v>
      </c>
      <c r="B37" s="96" t="s">
        <v>121</v>
      </c>
      <c r="C37" s="97"/>
      <c r="D37" s="97"/>
      <c r="E37" s="97"/>
      <c r="F37" s="100" t="s">
        <v>122</v>
      </c>
      <c r="G37" s="99" t="s">
        <v>109</v>
      </c>
      <c r="H37" s="100" t="s">
        <v>110</v>
      </c>
      <c r="I37" s="106"/>
      <c r="J37" s="97" t="s">
        <v>111</v>
      </c>
    </row>
    <row r="38" spans="1:10" ht="12" customHeight="1" x14ac:dyDescent="0.3">
      <c r="A38" s="89"/>
      <c r="B38" s="96"/>
      <c r="C38" s="97"/>
      <c r="D38" s="97"/>
      <c r="E38" s="97"/>
      <c r="F38" s="100"/>
      <c r="G38" s="99"/>
      <c r="H38" s="100"/>
      <c r="I38" s="101"/>
      <c r="J38" s="97"/>
    </row>
    <row r="39" spans="1:10" ht="15.6" x14ac:dyDescent="0.3">
      <c r="A39" s="98" t="s">
        <v>25</v>
      </c>
      <c r="B39" s="96" t="s">
        <v>123</v>
      </c>
      <c r="C39" s="97"/>
      <c r="D39" s="97"/>
      <c r="E39" s="97"/>
      <c r="F39" s="100" t="s">
        <v>124</v>
      </c>
      <c r="G39" s="99" t="s">
        <v>109</v>
      </c>
      <c r="H39" s="100" t="s">
        <v>110</v>
      </c>
      <c r="I39" s="106"/>
      <c r="J39" s="97" t="s">
        <v>111</v>
      </c>
    </row>
    <row r="40" spans="1:10" ht="12" customHeight="1" x14ac:dyDescent="0.3">
      <c r="A40" s="89"/>
      <c r="B40" s="96"/>
      <c r="C40" s="97"/>
      <c r="D40" s="97"/>
      <c r="E40" s="97"/>
      <c r="F40" s="100"/>
      <c r="G40" s="99"/>
      <c r="H40" s="100"/>
      <c r="I40" s="101"/>
      <c r="J40" s="97"/>
    </row>
    <row r="41" spans="1:10" ht="15.6" x14ac:dyDescent="0.3">
      <c r="A41" s="94" t="s">
        <v>29</v>
      </c>
      <c r="B41" s="96" t="s">
        <v>125</v>
      </c>
      <c r="C41" s="97"/>
      <c r="D41" s="97"/>
      <c r="E41" s="97"/>
      <c r="F41" s="98" t="s">
        <v>126</v>
      </c>
      <c r="G41" s="99" t="s">
        <v>109</v>
      </c>
      <c r="H41" s="100" t="s">
        <v>110</v>
      </c>
      <c r="I41" s="106"/>
      <c r="J41" s="97" t="s">
        <v>111</v>
      </c>
    </row>
    <row r="42" spans="1:10" ht="12" customHeight="1" x14ac:dyDescent="0.3">
      <c r="A42" s="94"/>
      <c r="B42" s="96"/>
      <c r="C42" s="97"/>
      <c r="D42" s="97"/>
      <c r="E42" s="97"/>
      <c r="F42" s="98"/>
      <c r="G42" s="99"/>
      <c r="H42" s="100"/>
      <c r="I42" s="101"/>
      <c r="J42" s="97"/>
    </row>
    <row r="43" spans="1:10" ht="15.6" x14ac:dyDescent="0.3">
      <c r="A43" s="89"/>
      <c r="B43" s="96"/>
      <c r="C43" s="97"/>
      <c r="D43" s="97"/>
      <c r="E43" s="97"/>
      <c r="F43" s="98" t="s">
        <v>127</v>
      </c>
      <c r="G43" s="99" t="s">
        <v>109</v>
      </c>
      <c r="H43" s="100" t="s">
        <v>110</v>
      </c>
      <c r="I43" s="106"/>
      <c r="J43" s="97" t="s">
        <v>111</v>
      </c>
    </row>
    <row r="44" spans="1:10" ht="12" customHeight="1" x14ac:dyDescent="0.3">
      <c r="A44" s="89"/>
      <c r="B44" s="96"/>
      <c r="C44" s="97"/>
      <c r="D44" s="97"/>
      <c r="E44" s="97"/>
      <c r="F44" s="98"/>
      <c r="G44" s="99"/>
      <c r="H44" s="100"/>
      <c r="I44" s="101"/>
      <c r="J44" s="97"/>
    </row>
    <row r="45" spans="1:10" ht="15.6" x14ac:dyDescent="0.3">
      <c r="A45" s="89"/>
      <c r="B45" s="96"/>
      <c r="C45" s="97"/>
      <c r="D45" s="97"/>
      <c r="E45" s="97"/>
      <c r="F45" s="98" t="s">
        <v>128</v>
      </c>
      <c r="G45" s="99" t="s">
        <v>109</v>
      </c>
      <c r="H45" s="100" t="s">
        <v>110</v>
      </c>
      <c r="I45" s="106"/>
      <c r="J45" s="97" t="s">
        <v>111</v>
      </c>
    </row>
    <row r="46" spans="1:10" ht="12" customHeight="1" x14ac:dyDescent="0.3">
      <c r="A46" s="94"/>
      <c r="B46" s="96"/>
      <c r="C46" s="97"/>
      <c r="D46" s="97"/>
      <c r="E46" s="97"/>
      <c r="F46" s="98"/>
      <c r="G46" s="99"/>
      <c r="H46" s="100"/>
      <c r="I46" s="101"/>
      <c r="J46" s="97"/>
    </row>
    <row r="47" spans="1:10" ht="15.6" x14ac:dyDescent="0.3">
      <c r="A47" s="89"/>
      <c r="B47" s="96"/>
      <c r="C47" s="97"/>
      <c r="D47" s="97"/>
      <c r="E47" s="97"/>
      <c r="F47" s="98" t="s">
        <v>129</v>
      </c>
      <c r="G47" s="99" t="s">
        <v>109</v>
      </c>
      <c r="H47" s="100" t="s">
        <v>110</v>
      </c>
      <c r="I47" s="106"/>
      <c r="J47" s="97" t="s">
        <v>111</v>
      </c>
    </row>
    <row r="48" spans="1:10" ht="12" customHeight="1" x14ac:dyDescent="0.3">
      <c r="A48" s="94"/>
      <c r="B48" s="96"/>
      <c r="C48" s="97"/>
      <c r="D48" s="97"/>
      <c r="E48" s="97"/>
      <c r="F48" s="98"/>
      <c r="G48" s="99"/>
      <c r="H48" s="100"/>
      <c r="I48" s="101"/>
      <c r="J48" s="97"/>
    </row>
    <row r="49" spans="1:10" ht="15.6" x14ac:dyDescent="0.3">
      <c r="A49" s="89"/>
      <c r="B49" s="96"/>
      <c r="C49" s="97"/>
      <c r="D49" s="97"/>
      <c r="E49" s="97"/>
      <c r="F49" s="98" t="s">
        <v>130</v>
      </c>
      <c r="G49" s="99" t="s">
        <v>109</v>
      </c>
      <c r="H49" s="100" t="s">
        <v>110</v>
      </c>
      <c r="I49" s="106"/>
      <c r="J49" s="97" t="s">
        <v>111</v>
      </c>
    </row>
    <row r="50" spans="1:10" ht="12" customHeight="1" x14ac:dyDescent="0.3">
      <c r="A50" s="89"/>
      <c r="B50" s="96"/>
      <c r="C50" s="97"/>
      <c r="D50" s="97"/>
      <c r="E50" s="97"/>
      <c r="F50" s="98"/>
      <c r="G50" s="99"/>
      <c r="H50" s="100"/>
      <c r="I50" s="101"/>
      <c r="J50" s="97"/>
    </row>
    <row r="51" spans="1:10" ht="15.6" x14ac:dyDescent="0.3">
      <c r="A51" s="89"/>
      <c r="B51" s="96"/>
      <c r="C51" s="97"/>
      <c r="D51" s="97"/>
      <c r="E51" s="97"/>
      <c r="F51" s="98" t="s">
        <v>131</v>
      </c>
      <c r="G51" s="99" t="s">
        <v>109</v>
      </c>
      <c r="H51" s="100" t="s">
        <v>110</v>
      </c>
      <c r="I51" s="106"/>
      <c r="J51" s="97" t="s">
        <v>111</v>
      </c>
    </row>
    <row r="52" spans="1:10" ht="12" customHeight="1" x14ac:dyDescent="0.3">
      <c r="A52" s="89"/>
      <c r="B52" s="96"/>
      <c r="C52" s="97"/>
      <c r="D52" s="97"/>
      <c r="E52" s="97"/>
      <c r="F52" s="100"/>
      <c r="G52" s="99"/>
      <c r="H52" s="100"/>
      <c r="I52" s="101"/>
      <c r="J52" s="97"/>
    </row>
    <row r="53" spans="1:10" ht="15.6" x14ac:dyDescent="0.3">
      <c r="A53" s="94" t="s">
        <v>30</v>
      </c>
      <c r="B53" s="96" t="s">
        <v>132</v>
      </c>
      <c r="C53" s="97"/>
      <c r="D53" s="97"/>
      <c r="E53" s="97"/>
      <c r="F53" s="98" t="s">
        <v>126</v>
      </c>
      <c r="G53" s="99" t="s">
        <v>109</v>
      </c>
      <c r="H53" s="100" t="s">
        <v>110</v>
      </c>
      <c r="I53" s="106"/>
      <c r="J53" s="97" t="s">
        <v>111</v>
      </c>
    </row>
    <row r="54" spans="1:10" ht="12" customHeight="1" x14ac:dyDescent="0.3">
      <c r="A54" s="94"/>
      <c r="B54" s="96"/>
      <c r="C54" s="97"/>
      <c r="D54" s="97"/>
      <c r="E54" s="97"/>
      <c r="F54" s="98"/>
      <c r="G54" s="99"/>
      <c r="H54" s="100"/>
      <c r="I54" s="101"/>
      <c r="J54" s="97"/>
    </row>
    <row r="55" spans="1:10" ht="15.6" x14ac:dyDescent="0.3">
      <c r="A55" s="89"/>
      <c r="B55" s="96"/>
      <c r="C55" s="97"/>
      <c r="D55" s="97"/>
      <c r="E55" s="97"/>
      <c r="F55" s="98" t="s">
        <v>127</v>
      </c>
      <c r="G55" s="99" t="s">
        <v>109</v>
      </c>
      <c r="H55" s="100" t="s">
        <v>110</v>
      </c>
      <c r="I55" s="106"/>
      <c r="J55" s="97" t="s">
        <v>111</v>
      </c>
    </row>
    <row r="56" spans="1:10" ht="12" customHeight="1" x14ac:dyDescent="0.3">
      <c r="A56" s="89"/>
      <c r="B56" s="96"/>
      <c r="C56" s="97"/>
      <c r="D56" s="97"/>
      <c r="E56" s="97"/>
      <c r="F56" s="98"/>
      <c r="G56" s="99"/>
      <c r="H56" s="100"/>
      <c r="I56" s="101"/>
      <c r="J56" s="97"/>
    </row>
    <row r="57" spans="1:10" ht="15.6" x14ac:dyDescent="0.3">
      <c r="A57" s="89"/>
      <c r="B57" s="96"/>
      <c r="C57" s="97"/>
      <c r="D57" s="97"/>
      <c r="E57" s="97"/>
      <c r="F57" s="98" t="s">
        <v>128</v>
      </c>
      <c r="G57" s="99" t="s">
        <v>109</v>
      </c>
      <c r="H57" s="100" t="s">
        <v>110</v>
      </c>
      <c r="I57" s="106"/>
      <c r="J57" s="97" t="s">
        <v>111</v>
      </c>
    </row>
    <row r="58" spans="1:10" ht="12" customHeight="1" x14ac:dyDescent="0.3">
      <c r="A58" s="94"/>
      <c r="B58" s="96"/>
      <c r="C58" s="97"/>
      <c r="D58" s="97"/>
      <c r="E58" s="97"/>
      <c r="F58" s="98"/>
      <c r="G58" s="99"/>
      <c r="H58" s="100"/>
      <c r="I58" s="101"/>
      <c r="J58" s="97"/>
    </row>
    <row r="59" spans="1:10" ht="15.6" x14ac:dyDescent="0.3">
      <c r="A59" s="89"/>
      <c r="B59" s="96"/>
      <c r="C59" s="97"/>
      <c r="D59" s="97"/>
      <c r="E59" s="97"/>
      <c r="F59" s="98" t="s">
        <v>129</v>
      </c>
      <c r="G59" s="99" t="s">
        <v>109</v>
      </c>
      <c r="H59" s="100" t="s">
        <v>110</v>
      </c>
      <c r="I59" s="106"/>
      <c r="J59" s="97" t="s">
        <v>111</v>
      </c>
    </row>
    <row r="60" spans="1:10" ht="12" customHeight="1" x14ac:dyDescent="0.3">
      <c r="A60" s="94"/>
      <c r="B60" s="96"/>
      <c r="C60" s="97"/>
      <c r="D60" s="97"/>
      <c r="E60" s="97"/>
      <c r="F60" s="98"/>
      <c r="G60" s="99"/>
      <c r="H60" s="100"/>
      <c r="I60" s="101"/>
      <c r="J60" s="97"/>
    </row>
    <row r="61" spans="1:10" ht="15.6" x14ac:dyDescent="0.3">
      <c r="A61" s="89"/>
      <c r="B61" s="96"/>
      <c r="C61" s="97"/>
      <c r="D61" s="97"/>
      <c r="E61" s="97"/>
      <c r="F61" s="98" t="s">
        <v>130</v>
      </c>
      <c r="G61" s="99" t="s">
        <v>109</v>
      </c>
      <c r="H61" s="100" t="s">
        <v>110</v>
      </c>
      <c r="I61" s="106"/>
      <c r="J61" s="97" t="s">
        <v>111</v>
      </c>
    </row>
    <row r="62" spans="1:10" ht="12" customHeight="1" x14ac:dyDescent="0.3">
      <c r="A62" s="89"/>
      <c r="B62" s="96"/>
      <c r="C62" s="97"/>
      <c r="D62" s="97"/>
      <c r="E62" s="97"/>
      <c r="F62" s="98"/>
      <c r="G62" s="99"/>
      <c r="H62" s="100"/>
      <c r="I62" s="101"/>
      <c r="J62" s="97"/>
    </row>
    <row r="63" spans="1:10" ht="15.6" x14ac:dyDescent="0.3">
      <c r="A63" s="89"/>
      <c r="B63" s="96"/>
      <c r="C63" s="97"/>
      <c r="D63" s="97"/>
      <c r="E63" s="97"/>
      <c r="F63" s="98" t="s">
        <v>131</v>
      </c>
      <c r="G63" s="99" t="s">
        <v>109</v>
      </c>
      <c r="H63" s="100" t="s">
        <v>110</v>
      </c>
      <c r="I63" s="106"/>
      <c r="J63" s="97" t="s">
        <v>111</v>
      </c>
    </row>
    <row r="64" spans="1:10" ht="12" customHeight="1" x14ac:dyDescent="0.3">
      <c r="A64" s="89"/>
      <c r="B64" s="96"/>
      <c r="C64" s="97"/>
      <c r="D64" s="97"/>
      <c r="E64" s="97"/>
      <c r="F64" s="100"/>
      <c r="G64" s="99"/>
      <c r="H64" s="100"/>
      <c r="I64" s="101"/>
      <c r="J64" s="97"/>
    </row>
    <row r="65" spans="1:10" ht="15.6" x14ac:dyDescent="0.3">
      <c r="A65" s="94" t="s">
        <v>32</v>
      </c>
      <c r="B65" s="96" t="s">
        <v>133</v>
      </c>
      <c r="C65" s="97"/>
      <c r="D65" s="97"/>
      <c r="E65" s="97"/>
      <c r="F65" s="100"/>
      <c r="G65" s="99"/>
      <c r="H65" s="100"/>
      <c r="I65" s="101"/>
      <c r="J65" s="97"/>
    </row>
    <row r="66" spans="1:10" ht="15.6" x14ac:dyDescent="0.3">
      <c r="A66" s="89"/>
      <c r="B66" s="96" t="s">
        <v>134</v>
      </c>
      <c r="C66" s="97"/>
      <c r="D66" s="97"/>
      <c r="E66" s="100"/>
      <c r="F66" s="98" t="s">
        <v>128</v>
      </c>
      <c r="G66" s="99" t="s">
        <v>109</v>
      </c>
      <c r="H66" s="100" t="s">
        <v>110</v>
      </c>
      <c r="I66" s="106"/>
      <c r="J66" s="97" t="s">
        <v>111</v>
      </c>
    </row>
    <row r="67" spans="1:10" ht="12" customHeight="1" x14ac:dyDescent="0.3">
      <c r="A67" s="89"/>
      <c r="B67" s="96"/>
      <c r="C67" s="97"/>
      <c r="D67" s="97"/>
      <c r="E67" s="100"/>
      <c r="F67" s="98"/>
      <c r="G67" s="99"/>
      <c r="H67" s="100"/>
      <c r="I67" s="102"/>
      <c r="J67" s="97"/>
    </row>
    <row r="68" spans="1:10" ht="15.6" x14ac:dyDescent="0.3">
      <c r="A68" s="89"/>
      <c r="B68" s="96"/>
      <c r="C68" s="97"/>
      <c r="D68" s="97"/>
      <c r="E68" s="100"/>
      <c r="F68" s="98" t="s">
        <v>129</v>
      </c>
      <c r="G68" s="99" t="s">
        <v>109</v>
      </c>
      <c r="H68" s="100" t="s">
        <v>110</v>
      </c>
      <c r="I68" s="106"/>
      <c r="J68" s="97" t="s">
        <v>111</v>
      </c>
    </row>
    <row r="69" spans="1:10" ht="12" customHeight="1" x14ac:dyDescent="0.3">
      <c r="A69" s="89"/>
      <c r="B69" s="96"/>
      <c r="C69" s="97"/>
      <c r="D69" s="97"/>
      <c r="E69" s="100"/>
      <c r="F69" s="98"/>
      <c r="G69" s="99"/>
      <c r="H69" s="100"/>
      <c r="I69" s="107"/>
      <c r="J69" s="97"/>
    </row>
    <row r="70" spans="1:10" ht="15.6" x14ac:dyDescent="0.3">
      <c r="A70" s="89"/>
      <c r="B70" s="96"/>
      <c r="C70" s="97"/>
      <c r="D70" s="97"/>
      <c r="E70" s="100"/>
      <c r="F70" s="98" t="s">
        <v>130</v>
      </c>
      <c r="G70" s="99" t="s">
        <v>109</v>
      </c>
      <c r="H70" s="100" t="s">
        <v>110</v>
      </c>
      <c r="I70" s="106"/>
      <c r="J70" s="108" t="s">
        <v>111</v>
      </c>
    </row>
    <row r="71" spans="1:10" ht="12" customHeight="1" x14ac:dyDescent="0.3">
      <c r="A71" s="89"/>
      <c r="B71" s="96"/>
      <c r="C71" s="97"/>
      <c r="D71" s="97"/>
      <c r="E71" s="100"/>
      <c r="F71" s="98"/>
      <c r="G71" s="99"/>
      <c r="H71" s="100"/>
      <c r="I71" s="102"/>
      <c r="J71" s="97"/>
    </row>
    <row r="72" spans="1:10" ht="15.6" x14ac:dyDescent="0.3">
      <c r="A72" s="89"/>
      <c r="B72" s="96"/>
      <c r="C72" s="97"/>
      <c r="D72" s="97"/>
      <c r="E72" s="100"/>
      <c r="F72" s="98" t="s">
        <v>131</v>
      </c>
      <c r="G72" s="99" t="s">
        <v>109</v>
      </c>
      <c r="H72" s="100" t="s">
        <v>110</v>
      </c>
      <c r="I72" s="106"/>
      <c r="J72" s="97" t="s">
        <v>111</v>
      </c>
    </row>
    <row r="73" spans="1:10" ht="12" customHeight="1" x14ac:dyDescent="0.3">
      <c r="A73" s="89"/>
      <c r="B73" s="96"/>
      <c r="C73" s="97"/>
      <c r="D73" s="97"/>
      <c r="E73" s="97"/>
      <c r="F73" s="100"/>
      <c r="G73" s="99"/>
      <c r="H73" s="100"/>
      <c r="I73" s="103"/>
      <c r="J73" s="97"/>
    </row>
    <row r="74" spans="1:10" ht="15.6" x14ac:dyDescent="0.3">
      <c r="A74" s="94" t="s">
        <v>33</v>
      </c>
      <c r="B74" s="96" t="s">
        <v>135</v>
      </c>
      <c r="C74" s="97"/>
      <c r="D74" s="97"/>
      <c r="E74" s="97"/>
      <c r="F74" s="100"/>
      <c r="G74" s="99" t="s">
        <v>109</v>
      </c>
      <c r="H74" s="100" t="s">
        <v>110</v>
      </c>
      <c r="I74" s="106"/>
      <c r="J74" s="97" t="s">
        <v>111</v>
      </c>
    </row>
    <row r="75" spans="1:10" ht="12" customHeight="1" x14ac:dyDescent="0.3">
      <c r="A75" s="94"/>
      <c r="B75" s="96"/>
      <c r="C75" s="97"/>
      <c r="D75" s="97"/>
      <c r="E75" s="97"/>
      <c r="F75" s="100"/>
      <c r="G75" s="99"/>
      <c r="H75" s="100"/>
      <c r="I75" s="101"/>
      <c r="J75" s="97"/>
    </row>
    <row r="76" spans="1:10" ht="15.6" x14ac:dyDescent="0.3">
      <c r="A76" s="94" t="s">
        <v>35</v>
      </c>
      <c r="B76" s="96" t="s">
        <v>136</v>
      </c>
      <c r="C76" s="97"/>
      <c r="D76" s="97"/>
      <c r="E76" s="97"/>
      <c r="F76" s="100"/>
      <c r="G76" s="99" t="s">
        <v>109</v>
      </c>
      <c r="H76" s="100" t="s">
        <v>110</v>
      </c>
      <c r="I76" s="106"/>
      <c r="J76" s="97" t="s">
        <v>111</v>
      </c>
    </row>
    <row r="77" spans="1:10" ht="12" customHeight="1" x14ac:dyDescent="0.3">
      <c r="A77" s="94"/>
      <c r="B77" s="96"/>
      <c r="C77" s="97"/>
      <c r="D77" s="97"/>
      <c r="E77" s="97"/>
      <c r="F77" s="100"/>
      <c r="G77" s="99"/>
      <c r="H77" s="100"/>
      <c r="I77" s="101"/>
      <c r="J77" s="97"/>
    </row>
    <row r="78" spans="1:10" ht="15.6" x14ac:dyDescent="0.3">
      <c r="A78" s="94" t="s">
        <v>36</v>
      </c>
      <c r="B78" s="96" t="s">
        <v>137</v>
      </c>
      <c r="C78" s="97"/>
      <c r="D78" s="97"/>
      <c r="E78" s="97"/>
      <c r="F78" s="100"/>
      <c r="G78" s="99" t="s">
        <v>109</v>
      </c>
      <c r="H78" s="100" t="s">
        <v>110</v>
      </c>
      <c r="I78" s="106"/>
      <c r="J78" s="97" t="s">
        <v>111</v>
      </c>
    </row>
    <row r="79" spans="1:10" ht="12" customHeight="1" x14ac:dyDescent="0.3">
      <c r="A79" s="94"/>
      <c r="B79" s="96"/>
      <c r="C79" s="97"/>
      <c r="D79" s="97"/>
      <c r="E79" s="97"/>
      <c r="F79" s="100"/>
      <c r="G79" s="99"/>
      <c r="H79" s="100"/>
      <c r="I79" s="101"/>
      <c r="J79" s="97"/>
    </row>
    <row r="80" spans="1:10" ht="15.6" x14ac:dyDescent="0.3">
      <c r="A80" s="94" t="s">
        <v>40</v>
      </c>
      <c r="B80" s="96" t="s">
        <v>138</v>
      </c>
      <c r="C80" s="97"/>
      <c r="D80" s="97"/>
      <c r="E80" s="97"/>
      <c r="F80" s="100"/>
      <c r="G80" s="99" t="s">
        <v>109</v>
      </c>
      <c r="H80" s="100" t="s">
        <v>110</v>
      </c>
      <c r="I80" s="106"/>
      <c r="J80" s="97" t="s">
        <v>111</v>
      </c>
    </row>
    <row r="81" spans="1:10" ht="12" customHeight="1" x14ac:dyDescent="0.3">
      <c r="A81" s="94"/>
      <c r="B81" s="96"/>
      <c r="C81" s="97"/>
      <c r="D81" s="97"/>
      <c r="E81" s="97"/>
      <c r="F81" s="100"/>
      <c r="G81" s="99"/>
      <c r="H81" s="100"/>
      <c r="I81" s="101"/>
      <c r="J81" s="97"/>
    </row>
    <row r="82" spans="1:10" ht="15.6" x14ac:dyDescent="0.3">
      <c r="A82" s="94" t="s">
        <v>61</v>
      </c>
      <c r="B82" s="96" t="s">
        <v>139</v>
      </c>
      <c r="C82" s="97"/>
      <c r="D82" s="97"/>
      <c r="E82" s="97"/>
      <c r="F82" s="100"/>
      <c r="G82" s="99" t="s">
        <v>109</v>
      </c>
      <c r="H82" s="100" t="s">
        <v>110</v>
      </c>
      <c r="I82" s="106"/>
      <c r="J82" s="97" t="s">
        <v>111</v>
      </c>
    </row>
    <row r="83" spans="1:10" ht="12" customHeight="1" x14ac:dyDescent="0.3">
      <c r="A83" s="94"/>
      <c r="B83" s="96"/>
      <c r="C83" s="97"/>
      <c r="D83" s="97"/>
      <c r="E83" s="97"/>
      <c r="F83" s="100"/>
      <c r="G83" s="99"/>
      <c r="H83" s="100"/>
      <c r="I83" s="101"/>
      <c r="J83" s="97"/>
    </row>
    <row r="84" spans="1:10" ht="15.6" x14ac:dyDescent="0.3">
      <c r="A84" s="94" t="s">
        <v>62</v>
      </c>
      <c r="B84" s="96" t="s">
        <v>140</v>
      </c>
      <c r="C84" s="97"/>
      <c r="D84" s="97"/>
      <c r="E84" s="97"/>
      <c r="F84" s="100"/>
      <c r="G84" s="99" t="s">
        <v>109</v>
      </c>
      <c r="H84" s="100" t="s">
        <v>110</v>
      </c>
      <c r="I84" s="106"/>
      <c r="J84" s="97" t="s">
        <v>111</v>
      </c>
    </row>
    <row r="85" spans="1:10" ht="12" customHeight="1" x14ac:dyDescent="0.3">
      <c r="A85" s="94"/>
      <c r="B85" s="96"/>
      <c r="C85" s="97"/>
      <c r="D85" s="97"/>
      <c r="E85" s="97"/>
      <c r="F85" s="100"/>
      <c r="G85" s="99"/>
      <c r="H85" s="100"/>
      <c r="I85" s="101"/>
      <c r="J85" s="97"/>
    </row>
    <row r="86" spans="1:10" ht="15.6" x14ac:dyDescent="0.3">
      <c r="A86" s="94" t="s">
        <v>76</v>
      </c>
      <c r="B86" s="96" t="s">
        <v>141</v>
      </c>
      <c r="C86" s="97"/>
      <c r="D86" s="97"/>
      <c r="E86" s="97"/>
      <c r="F86" s="100"/>
      <c r="G86" s="99" t="s">
        <v>109</v>
      </c>
      <c r="H86" s="100" t="s">
        <v>110</v>
      </c>
      <c r="I86" s="106"/>
      <c r="J86" s="97" t="s">
        <v>111</v>
      </c>
    </row>
    <row r="87" spans="1:10" ht="12" customHeight="1" x14ac:dyDescent="0.3">
      <c r="A87" s="94"/>
      <c r="B87" s="96"/>
      <c r="C87" s="97"/>
      <c r="D87" s="97"/>
      <c r="E87" s="97"/>
      <c r="F87" s="100"/>
      <c r="G87" s="99"/>
      <c r="H87" s="100"/>
      <c r="I87" s="101"/>
      <c r="J87" s="97"/>
    </row>
    <row r="88" spans="1:10" ht="15.6" x14ac:dyDescent="0.3">
      <c r="A88" s="94" t="s">
        <v>78</v>
      </c>
      <c r="B88" s="96" t="s">
        <v>142</v>
      </c>
      <c r="C88" s="97"/>
      <c r="D88" s="97"/>
      <c r="E88" s="97"/>
      <c r="F88" s="100"/>
      <c r="G88" s="99" t="s">
        <v>109</v>
      </c>
      <c r="H88" s="100" t="s">
        <v>110</v>
      </c>
      <c r="I88" s="106"/>
      <c r="J88" s="97" t="s">
        <v>111</v>
      </c>
    </row>
    <row r="89" spans="1:10" ht="12" customHeight="1" x14ac:dyDescent="0.3">
      <c r="A89" s="94"/>
      <c r="B89" s="96"/>
      <c r="C89" s="97"/>
      <c r="D89" s="97"/>
      <c r="E89" s="97"/>
      <c r="F89" s="100"/>
      <c r="G89" s="99"/>
      <c r="H89" s="100"/>
      <c r="I89" s="101"/>
      <c r="J89" s="97"/>
    </row>
    <row r="90" spans="1:10" ht="15.6" x14ac:dyDescent="0.3">
      <c r="A90" s="94" t="s">
        <v>143</v>
      </c>
      <c r="B90" s="96" t="s">
        <v>144</v>
      </c>
      <c r="C90" s="97"/>
      <c r="D90" s="97"/>
      <c r="E90" s="97"/>
      <c r="F90" s="100"/>
      <c r="G90" s="99" t="s">
        <v>109</v>
      </c>
      <c r="H90" s="100" t="s">
        <v>110</v>
      </c>
      <c r="I90" s="106"/>
      <c r="J90" s="97" t="s">
        <v>111</v>
      </c>
    </row>
    <row r="91" spans="1:10" ht="12" customHeight="1" x14ac:dyDescent="0.3">
      <c r="A91" s="94"/>
      <c r="B91" s="96"/>
      <c r="C91" s="97"/>
      <c r="D91" s="97"/>
      <c r="E91" s="97"/>
      <c r="F91" s="100"/>
      <c r="G91" s="99"/>
      <c r="H91" s="100"/>
      <c r="I91" s="101"/>
      <c r="J91" s="97"/>
    </row>
    <row r="92" spans="1:10" ht="15.6" x14ac:dyDescent="0.3">
      <c r="A92" s="94" t="s">
        <v>145</v>
      </c>
      <c r="B92" s="96" t="s">
        <v>146</v>
      </c>
      <c r="C92" s="97"/>
      <c r="D92" s="97"/>
      <c r="E92" s="97"/>
      <c r="F92" s="100"/>
      <c r="G92" s="99" t="s">
        <v>109</v>
      </c>
      <c r="H92" s="100" t="s">
        <v>110</v>
      </c>
      <c r="I92" s="106"/>
      <c r="J92" s="97" t="s">
        <v>111</v>
      </c>
    </row>
    <row r="93" spans="1:10" ht="12" customHeight="1" x14ac:dyDescent="0.3">
      <c r="A93" s="94"/>
      <c r="B93" s="96"/>
      <c r="C93" s="97"/>
      <c r="D93" s="97"/>
      <c r="E93" s="97"/>
      <c r="F93" s="100"/>
      <c r="G93" s="99"/>
      <c r="H93" s="100"/>
      <c r="I93" s="101"/>
      <c r="J93" s="97"/>
    </row>
    <row r="94" spans="1:10" ht="15.6" x14ac:dyDescent="0.3">
      <c r="A94" s="94" t="s">
        <v>147</v>
      </c>
      <c r="B94" s="96" t="s">
        <v>148</v>
      </c>
      <c r="C94" s="97"/>
      <c r="D94" s="97"/>
      <c r="E94" s="97"/>
      <c r="F94" s="100"/>
      <c r="G94" s="99" t="s">
        <v>109</v>
      </c>
      <c r="H94" s="100" t="s">
        <v>110</v>
      </c>
      <c r="I94" s="106"/>
      <c r="J94" s="97" t="s">
        <v>111</v>
      </c>
    </row>
    <row r="95" spans="1:10" ht="12" customHeight="1" x14ac:dyDescent="0.3">
      <c r="A95" s="94"/>
      <c r="B95" s="96"/>
      <c r="C95" s="97"/>
      <c r="D95" s="97"/>
      <c r="E95" s="97"/>
      <c r="F95" s="100"/>
      <c r="G95" s="99"/>
      <c r="H95" s="100"/>
      <c r="I95" s="101"/>
      <c r="J95" s="97"/>
    </row>
    <row r="96" spans="1:10" ht="15.6" x14ac:dyDescent="0.3">
      <c r="A96" s="94" t="s">
        <v>149</v>
      </c>
      <c r="B96" s="96" t="s">
        <v>150</v>
      </c>
      <c r="C96" s="97"/>
      <c r="D96" s="97"/>
      <c r="E96" s="97"/>
      <c r="F96" s="100"/>
      <c r="G96" s="99" t="s">
        <v>109</v>
      </c>
      <c r="H96" s="100" t="s">
        <v>110</v>
      </c>
      <c r="I96" s="106"/>
      <c r="J96" s="97" t="s">
        <v>111</v>
      </c>
    </row>
    <row r="97" spans="1:10" ht="12" customHeight="1" x14ac:dyDescent="0.3">
      <c r="A97" s="94"/>
      <c r="B97" s="96"/>
      <c r="C97" s="97"/>
      <c r="D97" s="97"/>
      <c r="E97" s="97"/>
      <c r="F97" s="100"/>
      <c r="G97" s="99"/>
      <c r="H97" s="100"/>
      <c r="I97" s="101"/>
      <c r="J97" s="97"/>
    </row>
    <row r="98" spans="1:10" ht="15.6" x14ac:dyDescent="0.3">
      <c r="A98" s="94" t="s">
        <v>151</v>
      </c>
      <c r="B98" s="96" t="s">
        <v>152</v>
      </c>
      <c r="C98" s="97"/>
      <c r="D98" s="97"/>
      <c r="E98" s="97"/>
      <c r="F98" s="100"/>
      <c r="G98" s="99" t="s">
        <v>109</v>
      </c>
      <c r="H98" s="100" t="s">
        <v>110</v>
      </c>
      <c r="I98" s="106"/>
      <c r="J98" s="97" t="s">
        <v>111</v>
      </c>
    </row>
    <row r="99" spans="1:10" ht="12" customHeight="1" x14ac:dyDescent="0.3">
      <c r="A99" s="89"/>
      <c r="B99" s="97"/>
      <c r="C99" s="97"/>
      <c r="D99" s="97"/>
      <c r="E99" s="97"/>
      <c r="F99" s="97"/>
      <c r="G99" s="99"/>
      <c r="H99" s="100"/>
      <c r="I99" s="103"/>
      <c r="J99" s="97"/>
    </row>
    <row r="100" spans="1:10" ht="15.6" x14ac:dyDescent="0.3">
      <c r="A100" s="94" t="s">
        <v>153</v>
      </c>
      <c r="B100" s="96" t="s">
        <v>154</v>
      </c>
      <c r="C100" s="97"/>
      <c r="D100" s="97"/>
      <c r="E100" s="97"/>
      <c r="F100" s="100"/>
      <c r="G100" s="99" t="s">
        <v>109</v>
      </c>
      <c r="H100" s="100" t="s">
        <v>110</v>
      </c>
      <c r="I100" s="106"/>
      <c r="J100" s="97" t="s">
        <v>111</v>
      </c>
    </row>
    <row r="101" spans="1:10" ht="12" customHeight="1" x14ac:dyDescent="0.3">
      <c r="A101" s="89"/>
      <c r="B101" s="97"/>
      <c r="C101" s="97"/>
      <c r="D101" s="97"/>
      <c r="E101" s="97"/>
      <c r="F101" s="97"/>
      <c r="G101" s="99"/>
      <c r="H101" s="100"/>
      <c r="I101" s="103"/>
      <c r="J101" s="97"/>
    </row>
    <row r="102" spans="1:10" ht="15.6" x14ac:dyDescent="0.3">
      <c r="A102" s="98" t="s">
        <v>155</v>
      </c>
      <c r="B102" s="96" t="s">
        <v>156</v>
      </c>
      <c r="C102" s="97"/>
      <c r="D102" s="97"/>
      <c r="E102" s="97"/>
      <c r="F102" s="100"/>
      <c r="G102" s="99" t="s">
        <v>109</v>
      </c>
      <c r="H102" s="100" t="s">
        <v>110</v>
      </c>
      <c r="I102" s="106"/>
      <c r="J102" s="97" t="s">
        <v>111</v>
      </c>
    </row>
    <row r="103" spans="1:10" ht="12" customHeight="1" x14ac:dyDescent="0.3">
      <c r="A103" s="89"/>
      <c r="B103" s="97"/>
      <c r="C103" s="97"/>
      <c r="D103" s="97"/>
      <c r="E103" s="97"/>
      <c r="F103" s="97"/>
      <c r="G103" s="99"/>
      <c r="H103" s="100"/>
      <c r="I103" s="103"/>
      <c r="J103" s="97"/>
    </row>
    <row r="104" spans="1:10" ht="15.6" x14ac:dyDescent="0.3">
      <c r="A104" s="98" t="s">
        <v>157</v>
      </c>
      <c r="B104" s="96" t="s">
        <v>158</v>
      </c>
      <c r="C104" s="97"/>
      <c r="D104" s="97"/>
      <c r="E104" s="97"/>
      <c r="F104" s="100"/>
      <c r="G104" s="99" t="s">
        <v>109</v>
      </c>
      <c r="H104" s="100" t="s">
        <v>110</v>
      </c>
      <c r="I104" s="106"/>
      <c r="J104" s="97" t="s">
        <v>111</v>
      </c>
    </row>
    <row r="105" spans="1:10" ht="12" customHeight="1" x14ac:dyDescent="0.3">
      <c r="A105" s="89"/>
      <c r="B105" s="97"/>
      <c r="C105" s="97"/>
      <c r="D105" s="97"/>
      <c r="E105" s="97"/>
      <c r="F105" s="97"/>
      <c r="G105" s="99"/>
      <c r="H105" s="100"/>
      <c r="I105" s="103"/>
      <c r="J105" s="97"/>
    </row>
    <row r="106" spans="1:10" ht="15.6" x14ac:dyDescent="0.3">
      <c r="A106" s="98" t="s">
        <v>159</v>
      </c>
      <c r="B106" s="96" t="s">
        <v>160</v>
      </c>
      <c r="C106" s="97"/>
      <c r="D106" s="97"/>
      <c r="E106" s="97"/>
      <c r="F106" s="100"/>
      <c r="G106" s="99" t="s">
        <v>109</v>
      </c>
      <c r="H106" s="100" t="s">
        <v>110</v>
      </c>
      <c r="I106" s="106"/>
      <c r="J106" s="97" t="s">
        <v>111</v>
      </c>
    </row>
    <row r="107" spans="1:10" ht="12" customHeight="1" x14ac:dyDescent="0.3">
      <c r="A107" s="100"/>
      <c r="B107" s="97"/>
      <c r="C107" s="97"/>
      <c r="D107" s="97"/>
      <c r="E107" s="97"/>
      <c r="F107" s="97"/>
      <c r="G107" s="99"/>
      <c r="H107" s="100"/>
      <c r="I107" s="103"/>
      <c r="J107" s="90"/>
    </row>
    <row r="108" spans="1:10" ht="15.6" x14ac:dyDescent="0.3">
      <c r="A108" s="98" t="s">
        <v>161</v>
      </c>
      <c r="B108" s="96" t="s">
        <v>162</v>
      </c>
      <c r="C108" s="97"/>
      <c r="D108" s="97"/>
      <c r="E108" s="97"/>
      <c r="F108" s="100"/>
      <c r="G108" s="99" t="s">
        <v>109</v>
      </c>
      <c r="H108" s="100" t="s">
        <v>110</v>
      </c>
      <c r="I108" s="106"/>
      <c r="J108" s="97" t="s">
        <v>111</v>
      </c>
    </row>
    <row r="109" spans="1:10" ht="12" customHeight="1" x14ac:dyDescent="0.3">
      <c r="A109" s="90"/>
      <c r="B109" s="90"/>
      <c r="C109" s="90"/>
      <c r="D109" s="90"/>
      <c r="E109" s="90"/>
      <c r="F109" s="90"/>
      <c r="G109" s="88"/>
      <c r="H109" s="89"/>
      <c r="I109" s="104"/>
      <c r="J109" s="90"/>
    </row>
    <row r="110" spans="1:10" ht="15.6" x14ac:dyDescent="0.3">
      <c r="A110" s="98" t="s">
        <v>163</v>
      </c>
      <c r="B110" s="96" t="s">
        <v>164</v>
      </c>
      <c r="C110" s="97"/>
      <c r="D110" s="97"/>
      <c r="E110" s="97"/>
      <c r="F110" s="100"/>
      <c r="G110" s="99" t="s">
        <v>109</v>
      </c>
      <c r="H110" s="100" t="s">
        <v>110</v>
      </c>
      <c r="I110" s="106"/>
      <c r="J110" s="97" t="s">
        <v>111</v>
      </c>
    </row>
    <row r="111" spans="1:10" ht="12" customHeight="1" x14ac:dyDescent="0.3">
      <c r="A111" s="90"/>
      <c r="B111" s="90"/>
      <c r="C111" s="90"/>
      <c r="D111" s="90"/>
      <c r="E111" s="90"/>
      <c r="F111" s="90"/>
      <c r="G111" s="88"/>
      <c r="H111" s="89"/>
      <c r="I111" s="104"/>
      <c r="J111" s="90"/>
    </row>
    <row r="112" spans="1:10" ht="15.6" x14ac:dyDescent="0.3">
      <c r="A112" s="98" t="s">
        <v>165</v>
      </c>
      <c r="B112" s="96" t="s">
        <v>166</v>
      </c>
      <c r="C112" s="97"/>
      <c r="D112" s="97"/>
      <c r="E112" s="97"/>
      <c r="F112" s="100"/>
      <c r="G112" s="99" t="s">
        <v>109</v>
      </c>
      <c r="H112" s="100" t="s">
        <v>110</v>
      </c>
      <c r="I112" s="106"/>
      <c r="J112" s="97" t="s">
        <v>111</v>
      </c>
    </row>
    <row r="113" spans="1:10" ht="12" customHeight="1" x14ac:dyDescent="0.3">
      <c r="A113" s="90"/>
      <c r="B113" s="90"/>
      <c r="C113" s="90"/>
      <c r="D113" s="90"/>
      <c r="E113" s="90"/>
      <c r="F113" s="90"/>
      <c r="G113" s="88"/>
      <c r="H113" s="89"/>
      <c r="I113" s="104"/>
      <c r="J113" s="90"/>
    </row>
    <row r="114" spans="1:10" ht="15.6" x14ac:dyDescent="0.3">
      <c r="A114" s="98" t="s">
        <v>167</v>
      </c>
      <c r="B114" s="96" t="s">
        <v>168</v>
      </c>
      <c r="C114" s="97"/>
      <c r="D114" s="97"/>
      <c r="E114" s="97"/>
      <c r="F114" s="100"/>
      <c r="G114" s="99" t="s">
        <v>109</v>
      </c>
      <c r="H114" s="100" t="s">
        <v>110</v>
      </c>
      <c r="I114" s="106"/>
      <c r="J114" s="97" t="s">
        <v>111</v>
      </c>
    </row>
    <row r="115" spans="1:10" ht="12" customHeight="1" x14ac:dyDescent="0.3">
      <c r="A115" s="90"/>
      <c r="B115" s="90"/>
      <c r="C115" s="90"/>
      <c r="D115" s="90"/>
      <c r="E115" s="90"/>
      <c r="F115" s="90"/>
      <c r="G115" s="88"/>
      <c r="H115" s="89"/>
      <c r="I115" s="104"/>
      <c r="J115" s="90"/>
    </row>
    <row r="116" spans="1:10" ht="15.6" x14ac:dyDescent="0.3">
      <c r="A116" s="98" t="s">
        <v>169</v>
      </c>
      <c r="B116" s="96" t="s">
        <v>170</v>
      </c>
      <c r="C116" s="97"/>
      <c r="D116" s="97"/>
      <c r="E116" s="97"/>
      <c r="F116" s="100"/>
      <c r="G116" s="99" t="s">
        <v>109</v>
      </c>
      <c r="H116" s="100" t="s">
        <v>110</v>
      </c>
      <c r="I116" s="106"/>
      <c r="J116" s="97" t="s">
        <v>111</v>
      </c>
    </row>
    <row r="117" spans="1:10" ht="12" customHeight="1" x14ac:dyDescent="0.3">
      <c r="A117" s="90"/>
      <c r="B117" s="90"/>
      <c r="C117" s="90"/>
      <c r="D117" s="90"/>
      <c r="E117" s="90"/>
      <c r="F117" s="90"/>
      <c r="G117" s="88"/>
      <c r="H117" s="89"/>
      <c r="I117" s="104"/>
      <c r="J117" s="90"/>
    </row>
    <row r="118" spans="1:10" ht="15.6" x14ac:dyDescent="0.3">
      <c r="A118" s="98" t="s">
        <v>171</v>
      </c>
      <c r="B118" s="96" t="s">
        <v>172</v>
      </c>
      <c r="C118" s="97"/>
      <c r="D118" s="97"/>
      <c r="E118" s="97"/>
      <c r="F118" s="100"/>
      <c r="G118" s="99" t="s">
        <v>109</v>
      </c>
      <c r="H118" s="100" t="s">
        <v>110</v>
      </c>
      <c r="I118" s="106"/>
      <c r="J118" s="97" t="s">
        <v>111</v>
      </c>
    </row>
    <row r="119" spans="1:10" ht="12" customHeight="1" x14ac:dyDescent="0.3">
      <c r="A119" s="90"/>
      <c r="B119" s="90"/>
      <c r="C119" s="90"/>
      <c r="D119" s="90"/>
      <c r="E119" s="90"/>
      <c r="F119" s="90"/>
      <c r="G119" s="88"/>
      <c r="H119" s="89"/>
      <c r="I119" s="104"/>
      <c r="J119" s="90"/>
    </row>
    <row r="120" spans="1:10" ht="15.6" x14ac:dyDescent="0.3">
      <c r="A120" s="98" t="s">
        <v>173</v>
      </c>
      <c r="B120" s="96" t="s">
        <v>174</v>
      </c>
      <c r="C120" s="97"/>
      <c r="D120" s="97"/>
      <c r="E120" s="97"/>
      <c r="F120" s="100"/>
      <c r="G120" s="99" t="s">
        <v>109</v>
      </c>
      <c r="H120" s="100" t="s">
        <v>110</v>
      </c>
      <c r="I120" s="106"/>
      <c r="J120" s="97" t="s">
        <v>111</v>
      </c>
    </row>
    <row r="121" spans="1:10" ht="12" customHeight="1" x14ac:dyDescent="0.3">
      <c r="A121" s="89"/>
      <c r="B121" s="90"/>
      <c r="C121" s="90"/>
      <c r="D121" s="90"/>
      <c r="E121" s="90"/>
      <c r="F121" s="90"/>
      <c r="G121" s="88"/>
      <c r="H121" s="89"/>
      <c r="I121" s="104"/>
      <c r="J121" s="90"/>
    </row>
    <row r="122" spans="1:10" ht="15.6" x14ac:dyDescent="0.3">
      <c r="A122" s="105" t="s">
        <v>175</v>
      </c>
      <c r="B122" s="96" t="s">
        <v>176</v>
      </c>
      <c r="C122" s="97"/>
      <c r="D122" s="97"/>
      <c r="E122" s="97"/>
      <c r="F122" s="100"/>
      <c r="G122" s="99" t="s">
        <v>109</v>
      </c>
      <c r="H122" s="100" t="s">
        <v>110</v>
      </c>
      <c r="I122" s="106"/>
      <c r="J122" s="97" t="s">
        <v>111</v>
      </c>
    </row>
    <row r="123" spans="1:10" ht="12" customHeight="1" x14ac:dyDescent="0.3">
      <c r="A123" s="105"/>
      <c r="B123" s="90"/>
      <c r="C123" s="90"/>
      <c r="D123" s="90"/>
      <c r="E123" s="90"/>
      <c r="F123" s="90"/>
      <c r="G123" s="88"/>
      <c r="H123" s="89"/>
      <c r="I123" s="104"/>
      <c r="J123" s="90"/>
    </row>
    <row r="124" spans="1:10" ht="15.6" x14ac:dyDescent="0.3">
      <c r="A124" s="105" t="s">
        <v>177</v>
      </c>
      <c r="B124" s="96" t="s">
        <v>178</v>
      </c>
      <c r="C124" s="97"/>
      <c r="D124" s="97"/>
      <c r="E124" s="97"/>
      <c r="F124" s="100"/>
      <c r="G124" s="99" t="s">
        <v>109</v>
      </c>
      <c r="H124" s="100" t="s">
        <v>110</v>
      </c>
      <c r="I124" s="106"/>
      <c r="J124" s="97" t="s">
        <v>111</v>
      </c>
    </row>
    <row r="125" spans="1:10" ht="12" customHeight="1" x14ac:dyDescent="0.3">
      <c r="A125" s="105"/>
      <c r="B125" s="90"/>
      <c r="C125" s="90"/>
      <c r="D125" s="90"/>
      <c r="E125" s="90"/>
      <c r="F125" s="90"/>
      <c r="G125" s="88"/>
      <c r="H125" s="89"/>
      <c r="I125" s="104"/>
      <c r="J125" s="90"/>
    </row>
    <row r="126" spans="1:10" ht="15.75" customHeight="1" x14ac:dyDescent="0.3">
      <c r="A126" s="105" t="s">
        <v>179</v>
      </c>
      <c r="B126" s="96" t="s">
        <v>180</v>
      </c>
      <c r="C126" s="97"/>
      <c r="D126" s="97"/>
      <c r="E126" s="97"/>
      <c r="F126" s="100"/>
      <c r="G126" s="99" t="s">
        <v>109</v>
      </c>
      <c r="H126" s="100" t="s">
        <v>110</v>
      </c>
      <c r="I126" s="106"/>
      <c r="J126" s="97" t="s">
        <v>111</v>
      </c>
    </row>
    <row r="127" spans="1:10" ht="12" customHeight="1" x14ac:dyDescent="0.3">
      <c r="A127" s="105"/>
    </row>
    <row r="128" spans="1:10" ht="15.6" x14ac:dyDescent="0.3">
      <c r="A128" s="105" t="s">
        <v>181</v>
      </c>
      <c r="B128" s="90" t="s">
        <v>182</v>
      </c>
      <c r="C128" s="90"/>
      <c r="D128" s="90"/>
      <c r="E128" s="90"/>
      <c r="F128" s="90"/>
      <c r="G128" s="99" t="s">
        <v>109</v>
      </c>
      <c r="H128" s="100" t="s">
        <v>110</v>
      </c>
      <c r="I128" s="106"/>
      <c r="J128" s="97" t="s">
        <v>111</v>
      </c>
    </row>
    <row r="129" spans="1:10" ht="12" customHeight="1" x14ac:dyDescent="0.3">
      <c r="A129" s="105"/>
      <c r="B129" s="90"/>
      <c r="C129" s="90"/>
      <c r="D129" s="90"/>
      <c r="E129" s="90"/>
      <c r="F129" s="90"/>
      <c r="G129" s="88"/>
      <c r="H129" s="89"/>
      <c r="I129" s="104"/>
      <c r="J129" s="90"/>
    </row>
    <row r="130" spans="1:10" ht="15.6" x14ac:dyDescent="0.3">
      <c r="A130" s="105" t="s">
        <v>183</v>
      </c>
      <c r="B130" s="90" t="s">
        <v>184</v>
      </c>
      <c r="C130" s="90"/>
      <c r="D130" s="90"/>
      <c r="E130" s="90"/>
      <c r="F130" s="90"/>
      <c r="G130" s="99" t="s">
        <v>109</v>
      </c>
      <c r="H130" s="100" t="s">
        <v>110</v>
      </c>
      <c r="I130" s="106"/>
      <c r="J130" s="97" t="s">
        <v>111</v>
      </c>
    </row>
    <row r="131" spans="1:10" ht="12" customHeight="1" x14ac:dyDescent="0.3">
      <c r="A131" s="105"/>
      <c r="B131" s="90"/>
      <c r="C131" s="90"/>
      <c r="D131" s="90"/>
      <c r="E131" s="90"/>
      <c r="F131" s="90"/>
      <c r="G131" s="88"/>
      <c r="H131" s="89"/>
      <c r="I131" s="104"/>
      <c r="J131" s="90"/>
    </row>
    <row r="132" spans="1:10" ht="15.6" x14ac:dyDescent="0.3">
      <c r="A132" s="105" t="s">
        <v>185</v>
      </c>
      <c r="B132" s="90" t="s">
        <v>186</v>
      </c>
      <c r="C132" s="90"/>
      <c r="D132" s="90"/>
      <c r="E132" s="90"/>
      <c r="F132" s="90"/>
      <c r="G132" s="99" t="s">
        <v>109</v>
      </c>
      <c r="H132" s="100" t="s">
        <v>110</v>
      </c>
      <c r="I132" s="106"/>
      <c r="J132" s="97" t="s">
        <v>111</v>
      </c>
    </row>
    <row r="133" spans="1:10" ht="12" customHeight="1" x14ac:dyDescent="0.3">
      <c r="A133" s="105"/>
      <c r="B133" s="90"/>
      <c r="C133" s="90"/>
      <c r="D133" s="90"/>
      <c r="E133" s="90"/>
      <c r="F133" s="90"/>
      <c r="G133" s="88"/>
      <c r="H133" s="89"/>
      <c r="I133" s="104"/>
      <c r="J133" s="90"/>
    </row>
    <row r="134" spans="1:10" ht="15.6" x14ac:dyDescent="0.3">
      <c r="A134" s="105" t="s">
        <v>187</v>
      </c>
      <c r="B134" s="90" t="s">
        <v>188</v>
      </c>
      <c r="C134" s="90"/>
      <c r="D134" s="90"/>
      <c r="E134" s="90"/>
      <c r="F134" s="90"/>
      <c r="G134" s="99" t="s">
        <v>109</v>
      </c>
      <c r="H134" s="100" t="s">
        <v>110</v>
      </c>
      <c r="I134" s="106"/>
      <c r="J134" s="97" t="s">
        <v>111</v>
      </c>
    </row>
    <row r="135" spans="1:10" ht="12" customHeight="1" x14ac:dyDescent="0.3">
      <c r="A135" s="105"/>
      <c r="B135" s="90"/>
      <c r="C135" s="90"/>
      <c r="D135" s="90"/>
      <c r="E135" s="90"/>
      <c r="F135" s="90"/>
      <c r="G135" s="88"/>
      <c r="H135" s="89"/>
      <c r="I135" s="104"/>
      <c r="J135" s="90"/>
    </row>
    <row r="136" spans="1:10" ht="15.75" customHeight="1" x14ac:dyDescent="0.3">
      <c r="A136" s="105" t="s">
        <v>189</v>
      </c>
      <c r="B136" s="90" t="s">
        <v>190</v>
      </c>
      <c r="C136" s="90"/>
      <c r="D136" s="90"/>
      <c r="E136" s="90"/>
      <c r="F136" s="90"/>
      <c r="G136" s="99" t="s">
        <v>109</v>
      </c>
      <c r="H136" s="100" t="s">
        <v>110</v>
      </c>
      <c r="I136" s="106"/>
      <c r="J136" s="97" t="s">
        <v>111</v>
      </c>
    </row>
    <row r="137" spans="1:10" ht="15.6" x14ac:dyDescent="0.3">
      <c r="B137" s="90"/>
      <c r="C137" s="90"/>
      <c r="D137" s="90"/>
      <c r="E137" s="90"/>
      <c r="F137" s="90"/>
      <c r="G137" s="88"/>
      <c r="H137" s="89"/>
      <c r="I137" s="104"/>
      <c r="J137" s="90"/>
    </row>
    <row r="138" spans="1:10" ht="15.6" x14ac:dyDescent="0.3">
      <c r="A138" s="105" t="s">
        <v>191</v>
      </c>
      <c r="B138" s="90" t="s">
        <v>192</v>
      </c>
      <c r="C138" s="90"/>
      <c r="D138" s="90"/>
      <c r="E138" s="90"/>
      <c r="F138" s="90"/>
      <c r="G138" s="99" t="s">
        <v>109</v>
      </c>
      <c r="H138" s="100" t="s">
        <v>110</v>
      </c>
      <c r="I138" s="106"/>
      <c r="J138" s="97" t="s">
        <v>111</v>
      </c>
    </row>
    <row r="139" spans="1:10" ht="15.6" x14ac:dyDescent="0.3">
      <c r="B139" s="90"/>
      <c r="C139" s="90"/>
      <c r="D139" s="90"/>
      <c r="E139" s="90"/>
      <c r="F139" s="90"/>
      <c r="G139" s="88"/>
      <c r="H139" s="89"/>
      <c r="I139" s="104"/>
      <c r="J139" s="97"/>
    </row>
    <row r="140" spans="1:10" ht="15.6" x14ac:dyDescent="0.3">
      <c r="A140" s="105" t="s">
        <v>193</v>
      </c>
      <c r="B140" s="90" t="s">
        <v>194</v>
      </c>
      <c r="C140" s="90"/>
      <c r="D140" s="90"/>
      <c r="E140" s="90"/>
      <c r="F140" s="90"/>
      <c r="G140" s="99" t="s">
        <v>109</v>
      </c>
      <c r="H140" s="100" t="s">
        <v>110</v>
      </c>
      <c r="I140" s="106"/>
      <c r="J140" s="97" t="s">
        <v>111</v>
      </c>
    </row>
    <row r="141" spans="1:10" ht="15.6" x14ac:dyDescent="0.3">
      <c r="B141" s="90"/>
      <c r="C141" s="90"/>
      <c r="D141" s="90"/>
      <c r="E141" s="90"/>
      <c r="F141" s="90"/>
      <c r="G141" s="88"/>
      <c r="H141" s="89"/>
      <c r="I141" s="104"/>
      <c r="J141" s="97"/>
    </row>
    <row r="142" spans="1:10" ht="15.6" x14ac:dyDescent="0.3">
      <c r="A142" s="105" t="s">
        <v>195</v>
      </c>
      <c r="B142" s="90" t="s">
        <v>196</v>
      </c>
      <c r="C142" s="90"/>
      <c r="D142" s="90"/>
      <c r="E142" s="90"/>
      <c r="F142" s="90"/>
      <c r="G142" s="99" t="s">
        <v>109</v>
      </c>
      <c r="H142" s="100" t="s">
        <v>110</v>
      </c>
      <c r="I142" s="106"/>
      <c r="J142" s="97" t="s">
        <v>111</v>
      </c>
    </row>
    <row r="144" spans="1:10" ht="15.6" x14ac:dyDescent="0.3">
      <c r="A144" s="105" t="s">
        <v>203</v>
      </c>
      <c r="B144" s="90" t="s">
        <v>204</v>
      </c>
      <c r="G144" s="99" t="s">
        <v>109</v>
      </c>
      <c r="H144" s="100" t="s">
        <v>110</v>
      </c>
      <c r="I144" s="106"/>
      <c r="J144" s="97" t="s">
        <v>111</v>
      </c>
    </row>
  </sheetData>
  <sheetProtection algorithmName="SHA-512" hashValue="Olx+zoPRAGdyOKWT2x1ItIzQZf/qBSTtgddcpihe8U1Vo1QoqUY7tmSrUpL4Goxp9FAPb5HYaKfKTvow4DMjag==" saltValue="HgTf4Sd622r0AwYm8381SA==" spinCount="100000" sheet="1" selectLockedCells="1"/>
  <mergeCells count="6">
    <mergeCell ref="B7:I7"/>
    <mergeCell ref="A1:J1"/>
    <mergeCell ref="E2:F2"/>
    <mergeCell ref="A3:J3"/>
    <mergeCell ref="B4:I4"/>
    <mergeCell ref="B6:I6"/>
  </mergeCells>
  <pageMargins left="0.25" right="0.25" top="0.71666666666666667" bottom="0.75" header="0.3" footer="0.3"/>
  <pageSetup orientation="portrait" r:id="rId1"/>
  <headerFooter>
    <oddHeader>&amp;R&amp;"Arial,Bold"&amp;12FORM PW-2.2A</oddHeader>
    <oddFooter>&amp;CPage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EE5B-A6A2-46F9-8922-992BEF37FF7C}">
  <dimension ref="A1:J144"/>
  <sheetViews>
    <sheetView tabSelected="1" view="pageLayout" zoomScaleNormal="100" zoomScaleSheetLayoutView="120" workbookViewId="0">
      <selection activeCell="I41" sqref="I41"/>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0" ht="15.6" x14ac:dyDescent="0.3">
      <c r="A1" s="180" t="s">
        <v>103</v>
      </c>
      <c r="B1" s="180"/>
      <c r="C1" s="180"/>
      <c r="D1" s="180"/>
      <c r="E1" s="180"/>
      <c r="F1" s="180"/>
      <c r="G1" s="180"/>
      <c r="H1" s="180"/>
      <c r="I1" s="180"/>
      <c r="J1" s="180"/>
    </row>
    <row r="2" spans="1:10" ht="15.6" customHeight="1" x14ac:dyDescent="0.3">
      <c r="A2" s="86"/>
      <c r="B2" s="87"/>
      <c r="C2" s="87"/>
      <c r="D2" s="87"/>
      <c r="E2" s="180" t="s">
        <v>201</v>
      </c>
      <c r="F2" s="180"/>
      <c r="G2" s="88"/>
      <c r="H2" s="89"/>
      <c r="I2" s="87"/>
      <c r="J2" s="90"/>
    </row>
    <row r="3" spans="1:10" ht="15.6" x14ac:dyDescent="0.3">
      <c r="A3" s="181" t="s">
        <v>104</v>
      </c>
      <c r="B3" s="181"/>
      <c r="C3" s="181"/>
      <c r="D3" s="181"/>
      <c r="E3" s="181"/>
      <c r="F3" s="181"/>
      <c r="G3" s="181"/>
      <c r="H3" s="181"/>
      <c r="I3" s="181"/>
      <c r="J3" s="181"/>
    </row>
    <row r="4" spans="1:10" ht="15.6" x14ac:dyDescent="0.3">
      <c r="A4" s="109"/>
      <c r="B4" s="181" t="s">
        <v>298</v>
      </c>
      <c r="C4" s="181"/>
      <c r="D4" s="181"/>
      <c r="E4" s="181"/>
      <c r="F4" s="181"/>
      <c r="G4" s="181"/>
      <c r="H4" s="181"/>
      <c r="I4" s="181"/>
      <c r="J4" s="109"/>
    </row>
    <row r="5" spans="1:10" ht="12" customHeight="1" x14ac:dyDescent="0.3">
      <c r="A5" s="92"/>
      <c r="B5" s="92"/>
      <c r="C5" s="92"/>
      <c r="D5" s="92"/>
      <c r="E5" s="92"/>
      <c r="F5" s="92"/>
      <c r="G5" s="92"/>
      <c r="H5" s="93"/>
      <c r="I5" s="92"/>
      <c r="J5" s="87"/>
    </row>
    <row r="6" spans="1:10" ht="15.6" x14ac:dyDescent="0.3">
      <c r="A6" s="94"/>
      <c r="B6" s="182" t="s">
        <v>105</v>
      </c>
      <c r="C6" s="182"/>
      <c r="D6" s="182"/>
      <c r="E6" s="182"/>
      <c r="F6" s="182"/>
      <c r="G6" s="182"/>
      <c r="H6" s="182"/>
      <c r="I6" s="182"/>
      <c r="J6" s="90"/>
    </row>
    <row r="7" spans="1:10" ht="15.6" x14ac:dyDescent="0.3">
      <c r="A7" s="94"/>
      <c r="B7" s="179" t="s">
        <v>106</v>
      </c>
      <c r="C7" s="179"/>
      <c r="D7" s="179"/>
      <c r="E7" s="179"/>
      <c r="F7" s="179"/>
      <c r="G7" s="179"/>
      <c r="H7" s="179"/>
      <c r="I7" s="179"/>
      <c r="J7" s="90"/>
    </row>
    <row r="8" spans="1:10" ht="12" customHeight="1" x14ac:dyDescent="0.3">
      <c r="A8" s="89"/>
      <c r="B8" s="95"/>
      <c r="C8" s="90"/>
      <c r="D8" s="90"/>
      <c r="E8" s="90"/>
      <c r="F8" s="90"/>
      <c r="G8" s="88"/>
      <c r="H8" s="89"/>
      <c r="I8" s="90"/>
      <c r="J8" s="90"/>
    </row>
    <row r="9" spans="1:10" ht="15.6" x14ac:dyDescent="0.3">
      <c r="A9" s="94" t="s">
        <v>5</v>
      </c>
      <c r="B9" s="96" t="s">
        <v>107</v>
      </c>
      <c r="C9" s="97"/>
      <c r="D9" s="97"/>
      <c r="E9" s="97"/>
      <c r="F9" s="98" t="s">
        <v>108</v>
      </c>
      <c r="G9" s="99" t="s">
        <v>109</v>
      </c>
      <c r="H9" s="100" t="s">
        <v>110</v>
      </c>
      <c r="I9" s="106"/>
      <c r="J9" s="97" t="s">
        <v>111</v>
      </c>
    </row>
    <row r="10" spans="1:10" ht="12" customHeight="1" x14ac:dyDescent="0.3">
      <c r="A10" s="94"/>
      <c r="B10" s="96"/>
      <c r="C10" s="97"/>
      <c r="D10" s="97"/>
      <c r="E10" s="97"/>
      <c r="F10" s="98"/>
      <c r="G10" s="99"/>
      <c r="H10" s="100"/>
      <c r="I10" s="101"/>
      <c r="J10" s="97"/>
    </row>
    <row r="11" spans="1:10" ht="15.6" x14ac:dyDescent="0.3">
      <c r="A11" s="89"/>
      <c r="B11" s="96"/>
      <c r="C11" s="97"/>
      <c r="D11" s="97"/>
      <c r="E11" s="97"/>
      <c r="F11" s="98" t="s">
        <v>112</v>
      </c>
      <c r="G11" s="99" t="s">
        <v>109</v>
      </c>
      <c r="H11" s="100" t="s">
        <v>110</v>
      </c>
      <c r="I11" s="106"/>
      <c r="J11" s="97" t="s">
        <v>111</v>
      </c>
    </row>
    <row r="12" spans="1:10" ht="12" customHeight="1" x14ac:dyDescent="0.3">
      <c r="A12" s="89"/>
      <c r="B12" s="96"/>
      <c r="C12" s="97"/>
      <c r="D12" s="97"/>
      <c r="E12" s="97"/>
      <c r="F12" s="98"/>
      <c r="G12" s="99"/>
      <c r="H12" s="100"/>
      <c r="I12" s="101"/>
      <c r="J12" s="97"/>
    </row>
    <row r="13" spans="1:10" ht="15.6" x14ac:dyDescent="0.3">
      <c r="A13" s="89"/>
      <c r="B13" s="96"/>
      <c r="C13" s="97"/>
      <c r="D13" s="97"/>
      <c r="E13" s="97"/>
      <c r="F13" s="98" t="s">
        <v>113</v>
      </c>
      <c r="G13" s="99" t="s">
        <v>109</v>
      </c>
      <c r="H13" s="100" t="s">
        <v>110</v>
      </c>
      <c r="I13" s="106"/>
      <c r="J13" s="97" t="s">
        <v>111</v>
      </c>
    </row>
    <row r="14" spans="1:10" ht="12" customHeight="1" x14ac:dyDescent="0.3">
      <c r="A14" s="89"/>
      <c r="B14" s="96"/>
      <c r="C14" s="97"/>
      <c r="D14" s="97"/>
      <c r="E14" s="97"/>
      <c r="F14" s="100"/>
      <c r="G14" s="99"/>
      <c r="H14" s="100"/>
      <c r="I14" s="101"/>
      <c r="J14" s="97"/>
    </row>
    <row r="15" spans="1:10" ht="15.6" x14ac:dyDescent="0.3">
      <c r="A15" s="94" t="s">
        <v>7</v>
      </c>
      <c r="B15" s="96" t="s">
        <v>114</v>
      </c>
      <c r="C15" s="97"/>
      <c r="D15" s="97"/>
      <c r="E15" s="97"/>
      <c r="F15" s="98"/>
      <c r="G15" s="99" t="s">
        <v>109</v>
      </c>
      <c r="H15" s="100" t="s">
        <v>110</v>
      </c>
      <c r="I15" s="106"/>
      <c r="J15" s="97" t="s">
        <v>111</v>
      </c>
    </row>
    <row r="16" spans="1:10" ht="12" customHeight="1" x14ac:dyDescent="0.3">
      <c r="A16" s="89"/>
      <c r="B16" s="96"/>
      <c r="C16" s="97"/>
      <c r="D16" s="97"/>
      <c r="E16" s="97"/>
      <c r="F16" s="100"/>
      <c r="G16" s="99"/>
      <c r="H16" s="100"/>
      <c r="I16" s="101"/>
      <c r="J16" s="97"/>
    </row>
    <row r="17" spans="1:10" ht="15.6" x14ac:dyDescent="0.3">
      <c r="A17" s="94" t="s">
        <v>9</v>
      </c>
      <c r="B17" s="96" t="s">
        <v>115</v>
      </c>
      <c r="C17" s="97"/>
      <c r="D17" s="97"/>
      <c r="E17" s="97"/>
      <c r="F17" s="98"/>
      <c r="G17" s="99" t="s">
        <v>109</v>
      </c>
      <c r="H17" s="100" t="s">
        <v>110</v>
      </c>
      <c r="I17" s="106"/>
      <c r="J17" s="97" t="s">
        <v>111</v>
      </c>
    </row>
    <row r="18" spans="1:10" ht="12" customHeight="1" x14ac:dyDescent="0.3">
      <c r="A18" s="89"/>
      <c r="B18" s="96"/>
      <c r="C18" s="97"/>
      <c r="D18" s="97"/>
      <c r="E18" s="97"/>
      <c r="F18" s="100"/>
      <c r="G18" s="99"/>
      <c r="H18" s="100"/>
      <c r="I18" s="101"/>
      <c r="J18" s="97"/>
    </row>
    <row r="19" spans="1:10" ht="15.6" x14ac:dyDescent="0.3">
      <c r="A19" s="94" t="s">
        <v>11</v>
      </c>
      <c r="B19" s="96" t="s">
        <v>116</v>
      </c>
      <c r="C19" s="97"/>
      <c r="D19" s="97"/>
      <c r="E19" s="97"/>
      <c r="F19" s="98" t="s">
        <v>108</v>
      </c>
      <c r="G19" s="99" t="s">
        <v>109</v>
      </c>
      <c r="H19" s="100" t="s">
        <v>110</v>
      </c>
      <c r="I19" s="106"/>
      <c r="J19" s="97" t="s">
        <v>111</v>
      </c>
    </row>
    <row r="20" spans="1:10" ht="12" customHeight="1" x14ac:dyDescent="0.3">
      <c r="A20" s="94"/>
      <c r="B20" s="96"/>
      <c r="C20" s="97"/>
      <c r="D20" s="97"/>
      <c r="E20" s="97"/>
      <c r="F20" s="98"/>
      <c r="G20" s="99"/>
      <c r="H20" s="100"/>
      <c r="I20" s="101"/>
      <c r="J20" s="97"/>
    </row>
    <row r="21" spans="1:10" ht="15.6" x14ac:dyDescent="0.3">
      <c r="A21" s="89"/>
      <c r="B21" s="96"/>
      <c r="C21" s="97"/>
      <c r="D21" s="97"/>
      <c r="E21" s="97"/>
      <c r="F21" s="98" t="s">
        <v>112</v>
      </c>
      <c r="G21" s="99" t="s">
        <v>109</v>
      </c>
      <c r="H21" s="100" t="s">
        <v>110</v>
      </c>
      <c r="I21" s="106"/>
      <c r="J21" s="97" t="s">
        <v>111</v>
      </c>
    </row>
    <row r="22" spans="1:10" ht="12" customHeight="1" x14ac:dyDescent="0.3">
      <c r="A22" s="89"/>
      <c r="B22" s="96"/>
      <c r="C22" s="97"/>
      <c r="D22" s="97"/>
      <c r="E22" s="97"/>
      <c r="F22" s="98"/>
      <c r="G22" s="99"/>
      <c r="H22" s="100"/>
      <c r="I22" s="101"/>
      <c r="J22" s="97"/>
    </row>
    <row r="23" spans="1:10" ht="15.6" x14ac:dyDescent="0.3">
      <c r="A23" s="89"/>
      <c r="B23" s="96"/>
      <c r="C23" s="97"/>
      <c r="D23" s="97"/>
      <c r="E23" s="97"/>
      <c r="F23" s="100" t="s">
        <v>117</v>
      </c>
      <c r="G23" s="99" t="s">
        <v>109</v>
      </c>
      <c r="H23" s="100" t="s">
        <v>110</v>
      </c>
      <c r="I23" s="106"/>
      <c r="J23" s="97" t="s">
        <v>111</v>
      </c>
    </row>
    <row r="24" spans="1:10" ht="12" customHeight="1" x14ac:dyDescent="0.3">
      <c r="A24" s="94"/>
      <c r="B24" s="96"/>
      <c r="C24" s="97"/>
      <c r="D24" s="97"/>
      <c r="E24" s="97"/>
      <c r="F24" s="98"/>
      <c r="G24" s="99"/>
      <c r="H24" s="100"/>
      <c r="I24" s="101"/>
      <c r="J24" s="97"/>
    </row>
    <row r="25" spans="1:10" ht="15.6" x14ac:dyDescent="0.3">
      <c r="A25" s="89"/>
      <c r="B25" s="96"/>
      <c r="C25" s="97"/>
      <c r="D25" s="97"/>
      <c r="E25" s="97"/>
      <c r="F25" s="100" t="s">
        <v>113</v>
      </c>
      <c r="G25" s="99" t="s">
        <v>109</v>
      </c>
      <c r="H25" s="100" t="s">
        <v>110</v>
      </c>
      <c r="I25" s="106"/>
      <c r="J25" s="97" t="s">
        <v>111</v>
      </c>
    </row>
    <row r="26" spans="1:10" ht="12" customHeight="1" x14ac:dyDescent="0.3">
      <c r="A26" s="89"/>
      <c r="B26" s="96"/>
      <c r="C26" s="97"/>
      <c r="D26" s="97"/>
      <c r="E26" s="97"/>
      <c r="F26" s="98"/>
      <c r="G26" s="99"/>
      <c r="H26" s="100"/>
      <c r="I26" s="101"/>
      <c r="J26" s="97"/>
    </row>
    <row r="27" spans="1:10" ht="15.6" x14ac:dyDescent="0.3">
      <c r="A27" s="89"/>
      <c r="B27" s="96"/>
      <c r="C27" s="97"/>
      <c r="D27" s="97"/>
      <c r="E27" s="97"/>
      <c r="F27" s="100" t="s">
        <v>118</v>
      </c>
      <c r="G27" s="99" t="s">
        <v>109</v>
      </c>
      <c r="H27" s="100" t="s">
        <v>110</v>
      </c>
      <c r="I27" s="106"/>
      <c r="J27" s="97" t="s">
        <v>111</v>
      </c>
    </row>
    <row r="28" spans="1:10" ht="12" customHeight="1" x14ac:dyDescent="0.3">
      <c r="A28" s="89"/>
      <c r="B28" s="96"/>
      <c r="C28" s="97"/>
      <c r="D28" s="97"/>
      <c r="E28" s="97"/>
      <c r="F28" s="100"/>
      <c r="G28" s="99"/>
      <c r="H28" s="100"/>
      <c r="I28" s="101"/>
      <c r="J28" s="97"/>
    </row>
    <row r="29" spans="1:10" ht="15.6" x14ac:dyDescent="0.3">
      <c r="A29" s="94" t="s">
        <v>13</v>
      </c>
      <c r="B29" s="96" t="s">
        <v>119</v>
      </c>
      <c r="C29" s="97"/>
      <c r="D29" s="97"/>
      <c r="E29" s="97"/>
      <c r="F29" s="98"/>
      <c r="G29" s="99" t="s">
        <v>109</v>
      </c>
      <c r="H29" s="100" t="s">
        <v>110</v>
      </c>
      <c r="I29" s="106"/>
      <c r="J29" s="97" t="s">
        <v>111</v>
      </c>
    </row>
    <row r="30" spans="1:10" ht="12" customHeight="1" x14ac:dyDescent="0.3">
      <c r="A30" s="89"/>
      <c r="B30" s="96"/>
      <c r="C30" s="97"/>
      <c r="D30" s="97"/>
      <c r="E30" s="97"/>
      <c r="F30" s="100"/>
      <c r="G30" s="99"/>
      <c r="H30" s="100"/>
      <c r="I30" s="101"/>
      <c r="J30" s="97"/>
    </row>
    <row r="31" spans="1:10" ht="15.6" x14ac:dyDescent="0.3">
      <c r="A31" s="94" t="s">
        <v>20</v>
      </c>
      <c r="B31" s="96" t="s">
        <v>120</v>
      </c>
      <c r="C31" s="97"/>
      <c r="D31" s="97"/>
      <c r="E31" s="97"/>
      <c r="F31" s="98" t="s">
        <v>108</v>
      </c>
      <c r="G31" s="99" t="s">
        <v>109</v>
      </c>
      <c r="H31" s="100" t="s">
        <v>110</v>
      </c>
      <c r="I31" s="106"/>
      <c r="J31" s="97" t="s">
        <v>111</v>
      </c>
    </row>
    <row r="32" spans="1:10" ht="12" customHeight="1" x14ac:dyDescent="0.3">
      <c r="A32" s="94"/>
      <c r="B32" s="96"/>
      <c r="C32" s="97"/>
      <c r="D32" s="97"/>
      <c r="E32" s="97"/>
      <c r="F32" s="98"/>
      <c r="G32" s="99"/>
      <c r="H32" s="100"/>
      <c r="I32" s="101"/>
      <c r="J32" s="97"/>
    </row>
    <row r="33" spans="1:10" ht="15.6" x14ac:dyDescent="0.3">
      <c r="A33" s="89"/>
      <c r="B33" s="96"/>
      <c r="C33" s="97"/>
      <c r="D33" s="97"/>
      <c r="E33" s="97"/>
      <c r="F33" s="98" t="s">
        <v>112</v>
      </c>
      <c r="G33" s="99" t="s">
        <v>109</v>
      </c>
      <c r="H33" s="100" t="s">
        <v>110</v>
      </c>
      <c r="I33" s="106"/>
      <c r="J33" s="97" t="s">
        <v>111</v>
      </c>
    </row>
    <row r="34" spans="1:10" ht="12" customHeight="1" x14ac:dyDescent="0.3">
      <c r="A34" s="89"/>
      <c r="B34" s="96"/>
      <c r="C34" s="97"/>
      <c r="D34" s="97"/>
      <c r="E34" s="97"/>
      <c r="F34" s="98"/>
      <c r="G34" s="99"/>
      <c r="H34" s="100"/>
      <c r="I34" s="101"/>
      <c r="J34" s="97"/>
    </row>
    <row r="35" spans="1:10" ht="15.6" x14ac:dyDescent="0.3">
      <c r="A35" s="89"/>
      <c r="B35" s="96"/>
      <c r="C35" s="97"/>
      <c r="D35" s="97"/>
      <c r="E35" s="97"/>
      <c r="F35" s="98" t="s">
        <v>113</v>
      </c>
      <c r="G35" s="99" t="s">
        <v>109</v>
      </c>
      <c r="H35" s="100" t="s">
        <v>110</v>
      </c>
      <c r="I35" s="106"/>
      <c r="J35" s="97" t="s">
        <v>111</v>
      </c>
    </row>
    <row r="36" spans="1:10" ht="12" customHeight="1" x14ac:dyDescent="0.3">
      <c r="A36" s="89"/>
      <c r="B36" s="96"/>
      <c r="C36" s="97"/>
      <c r="D36" s="97"/>
      <c r="E36" s="97"/>
      <c r="F36" s="100"/>
      <c r="G36" s="99"/>
      <c r="H36" s="100"/>
      <c r="I36" s="101"/>
      <c r="J36" s="97"/>
    </row>
    <row r="37" spans="1:10" ht="15.6" x14ac:dyDescent="0.3">
      <c r="A37" s="98" t="s">
        <v>22</v>
      </c>
      <c r="B37" s="96" t="s">
        <v>121</v>
      </c>
      <c r="C37" s="97"/>
      <c r="D37" s="97"/>
      <c r="E37" s="97"/>
      <c r="F37" s="100" t="s">
        <v>122</v>
      </c>
      <c r="G37" s="99" t="s">
        <v>109</v>
      </c>
      <c r="H37" s="100" t="s">
        <v>110</v>
      </c>
      <c r="I37" s="106"/>
      <c r="J37" s="97" t="s">
        <v>111</v>
      </c>
    </row>
    <row r="38" spans="1:10" ht="12" customHeight="1" x14ac:dyDescent="0.3">
      <c r="A38" s="89"/>
      <c r="B38" s="96"/>
      <c r="C38" s="97"/>
      <c r="D38" s="97"/>
      <c r="E38" s="97"/>
      <c r="F38" s="100"/>
      <c r="G38" s="99"/>
      <c r="H38" s="100"/>
      <c r="I38" s="101"/>
      <c r="J38" s="97"/>
    </row>
    <row r="39" spans="1:10" ht="15.6" x14ac:dyDescent="0.3">
      <c r="A39" s="98" t="s">
        <v>25</v>
      </c>
      <c r="B39" s="96" t="s">
        <v>123</v>
      </c>
      <c r="C39" s="97"/>
      <c r="D39" s="97"/>
      <c r="E39" s="97"/>
      <c r="F39" s="100" t="s">
        <v>124</v>
      </c>
      <c r="G39" s="99" t="s">
        <v>109</v>
      </c>
      <c r="H39" s="100" t="s">
        <v>110</v>
      </c>
      <c r="I39" s="106"/>
      <c r="J39" s="97" t="s">
        <v>111</v>
      </c>
    </row>
    <row r="40" spans="1:10" ht="12" customHeight="1" x14ac:dyDescent="0.3">
      <c r="A40" s="89"/>
      <c r="B40" s="96"/>
      <c r="C40" s="97"/>
      <c r="D40" s="97"/>
      <c r="E40" s="97"/>
      <c r="F40" s="100"/>
      <c r="G40" s="99"/>
      <c r="H40" s="100"/>
      <c r="I40" s="101"/>
      <c r="J40" s="97"/>
    </row>
    <row r="41" spans="1:10" ht="15.6" x14ac:dyDescent="0.3">
      <c r="A41" s="94" t="s">
        <v>29</v>
      </c>
      <c r="B41" s="96" t="s">
        <v>125</v>
      </c>
      <c r="C41" s="97"/>
      <c r="D41" s="97"/>
      <c r="E41" s="97"/>
      <c r="F41" s="98" t="s">
        <v>126</v>
      </c>
      <c r="G41" s="99" t="s">
        <v>109</v>
      </c>
      <c r="H41" s="100" t="s">
        <v>110</v>
      </c>
      <c r="I41" s="106"/>
      <c r="J41" s="97" t="s">
        <v>111</v>
      </c>
    </row>
    <row r="42" spans="1:10" ht="12" customHeight="1" x14ac:dyDescent="0.3">
      <c r="A42" s="94"/>
      <c r="B42" s="96"/>
      <c r="C42" s="97"/>
      <c r="D42" s="97"/>
      <c r="E42" s="97"/>
      <c r="F42" s="98"/>
      <c r="G42" s="99"/>
      <c r="H42" s="100"/>
      <c r="I42" s="101"/>
      <c r="J42" s="97"/>
    </row>
    <row r="43" spans="1:10" ht="15.6" x14ac:dyDescent="0.3">
      <c r="A43" s="89"/>
      <c r="B43" s="96"/>
      <c r="C43" s="97"/>
      <c r="D43" s="97"/>
      <c r="E43" s="97"/>
      <c r="F43" s="98" t="s">
        <v>127</v>
      </c>
      <c r="G43" s="99" t="s">
        <v>109</v>
      </c>
      <c r="H43" s="100" t="s">
        <v>110</v>
      </c>
      <c r="I43" s="106"/>
      <c r="J43" s="97" t="s">
        <v>111</v>
      </c>
    </row>
    <row r="44" spans="1:10" ht="12" customHeight="1" x14ac:dyDescent="0.3">
      <c r="A44" s="89"/>
      <c r="B44" s="96"/>
      <c r="C44" s="97"/>
      <c r="D44" s="97"/>
      <c r="E44" s="97"/>
      <c r="F44" s="98"/>
      <c r="G44" s="99"/>
      <c r="H44" s="100"/>
      <c r="I44" s="101"/>
      <c r="J44" s="97"/>
    </row>
    <row r="45" spans="1:10" ht="15.6" x14ac:dyDescent="0.3">
      <c r="A45" s="89"/>
      <c r="B45" s="96"/>
      <c r="C45" s="97"/>
      <c r="D45" s="97"/>
      <c r="E45" s="97"/>
      <c r="F45" s="98" t="s">
        <v>128</v>
      </c>
      <c r="G45" s="99" t="s">
        <v>109</v>
      </c>
      <c r="H45" s="100" t="s">
        <v>110</v>
      </c>
      <c r="I45" s="106"/>
      <c r="J45" s="97" t="s">
        <v>111</v>
      </c>
    </row>
    <row r="46" spans="1:10" ht="12" customHeight="1" x14ac:dyDescent="0.3">
      <c r="A46" s="94"/>
      <c r="B46" s="96"/>
      <c r="C46" s="97"/>
      <c r="D46" s="97"/>
      <c r="E46" s="97"/>
      <c r="F46" s="98"/>
      <c r="G46" s="99"/>
      <c r="H46" s="100"/>
      <c r="I46" s="101"/>
      <c r="J46" s="97"/>
    </row>
    <row r="47" spans="1:10" ht="15.6" x14ac:dyDescent="0.3">
      <c r="A47" s="89"/>
      <c r="B47" s="96"/>
      <c r="C47" s="97"/>
      <c r="D47" s="97"/>
      <c r="E47" s="97"/>
      <c r="F47" s="98" t="s">
        <v>129</v>
      </c>
      <c r="G47" s="99" t="s">
        <v>109</v>
      </c>
      <c r="H47" s="100" t="s">
        <v>110</v>
      </c>
      <c r="I47" s="106"/>
      <c r="J47" s="97" t="s">
        <v>111</v>
      </c>
    </row>
    <row r="48" spans="1:10" ht="12" customHeight="1" x14ac:dyDescent="0.3">
      <c r="A48" s="94"/>
      <c r="B48" s="96"/>
      <c r="C48" s="97"/>
      <c r="D48" s="97"/>
      <c r="E48" s="97"/>
      <c r="F48" s="98"/>
      <c r="G48" s="99"/>
      <c r="H48" s="100"/>
      <c r="I48" s="101"/>
      <c r="J48" s="97"/>
    </row>
    <row r="49" spans="1:10" ht="15.6" x14ac:dyDescent="0.3">
      <c r="A49" s="89"/>
      <c r="B49" s="96"/>
      <c r="C49" s="97"/>
      <c r="D49" s="97"/>
      <c r="E49" s="97"/>
      <c r="F49" s="98" t="s">
        <v>130</v>
      </c>
      <c r="G49" s="99" t="s">
        <v>109</v>
      </c>
      <c r="H49" s="100" t="s">
        <v>110</v>
      </c>
      <c r="I49" s="106"/>
      <c r="J49" s="97" t="s">
        <v>111</v>
      </c>
    </row>
    <row r="50" spans="1:10" ht="12" customHeight="1" x14ac:dyDescent="0.3">
      <c r="A50" s="89"/>
      <c r="B50" s="96"/>
      <c r="C50" s="97"/>
      <c r="D50" s="97"/>
      <c r="E50" s="97"/>
      <c r="F50" s="98"/>
      <c r="G50" s="99"/>
      <c r="H50" s="100"/>
      <c r="I50" s="101"/>
      <c r="J50" s="97"/>
    </row>
    <row r="51" spans="1:10" ht="15.6" x14ac:dyDescent="0.3">
      <c r="A51" s="89"/>
      <c r="B51" s="96"/>
      <c r="C51" s="97"/>
      <c r="D51" s="97"/>
      <c r="E51" s="97"/>
      <c r="F51" s="98" t="s">
        <v>131</v>
      </c>
      <c r="G51" s="99" t="s">
        <v>109</v>
      </c>
      <c r="H51" s="100" t="s">
        <v>110</v>
      </c>
      <c r="I51" s="106"/>
      <c r="J51" s="97" t="s">
        <v>111</v>
      </c>
    </row>
    <row r="52" spans="1:10" ht="12" customHeight="1" x14ac:dyDescent="0.3">
      <c r="A52" s="89"/>
      <c r="B52" s="96"/>
      <c r="C52" s="97"/>
      <c r="D52" s="97"/>
      <c r="E52" s="97"/>
      <c r="F52" s="100"/>
      <c r="G52" s="99"/>
      <c r="H52" s="100"/>
      <c r="I52" s="101"/>
      <c r="J52" s="97"/>
    </row>
    <row r="53" spans="1:10" ht="15.6" x14ac:dyDescent="0.3">
      <c r="A53" s="94" t="s">
        <v>30</v>
      </c>
      <c r="B53" s="96" t="s">
        <v>132</v>
      </c>
      <c r="C53" s="97"/>
      <c r="D53" s="97"/>
      <c r="E53" s="97"/>
      <c r="F53" s="98" t="s">
        <v>126</v>
      </c>
      <c r="G53" s="99" t="s">
        <v>109</v>
      </c>
      <c r="H53" s="100" t="s">
        <v>110</v>
      </c>
      <c r="I53" s="106"/>
      <c r="J53" s="97" t="s">
        <v>111</v>
      </c>
    </row>
    <row r="54" spans="1:10" ht="12" customHeight="1" x14ac:dyDescent="0.3">
      <c r="A54" s="94"/>
      <c r="B54" s="96"/>
      <c r="C54" s="97"/>
      <c r="D54" s="97"/>
      <c r="E54" s="97"/>
      <c r="F54" s="98"/>
      <c r="G54" s="99"/>
      <c r="H54" s="100"/>
      <c r="I54" s="101"/>
      <c r="J54" s="97"/>
    </row>
    <row r="55" spans="1:10" ht="15.6" x14ac:dyDescent="0.3">
      <c r="A55" s="89"/>
      <c r="B55" s="96"/>
      <c r="C55" s="97"/>
      <c r="D55" s="97"/>
      <c r="E55" s="97"/>
      <c r="F55" s="98" t="s">
        <v>127</v>
      </c>
      <c r="G55" s="99" t="s">
        <v>109</v>
      </c>
      <c r="H55" s="100" t="s">
        <v>110</v>
      </c>
      <c r="I55" s="106"/>
      <c r="J55" s="97" t="s">
        <v>111</v>
      </c>
    </row>
    <row r="56" spans="1:10" ht="12" customHeight="1" x14ac:dyDescent="0.3">
      <c r="A56" s="89"/>
      <c r="B56" s="96"/>
      <c r="C56" s="97"/>
      <c r="D56" s="97"/>
      <c r="E56" s="97"/>
      <c r="F56" s="98"/>
      <c r="G56" s="99"/>
      <c r="H56" s="100"/>
      <c r="I56" s="101"/>
      <c r="J56" s="97"/>
    </row>
    <row r="57" spans="1:10" ht="15.6" x14ac:dyDescent="0.3">
      <c r="A57" s="89"/>
      <c r="B57" s="96"/>
      <c r="C57" s="97"/>
      <c r="D57" s="97"/>
      <c r="E57" s="97"/>
      <c r="F57" s="98" t="s">
        <v>128</v>
      </c>
      <c r="G57" s="99" t="s">
        <v>109</v>
      </c>
      <c r="H57" s="100" t="s">
        <v>110</v>
      </c>
      <c r="I57" s="106"/>
      <c r="J57" s="97" t="s">
        <v>111</v>
      </c>
    </row>
    <row r="58" spans="1:10" ht="12" customHeight="1" x14ac:dyDescent="0.3">
      <c r="A58" s="94"/>
      <c r="B58" s="96"/>
      <c r="C58" s="97"/>
      <c r="D58" s="97"/>
      <c r="E58" s="97"/>
      <c r="F58" s="98"/>
      <c r="G58" s="99"/>
      <c r="H58" s="100"/>
      <c r="I58" s="101"/>
      <c r="J58" s="97"/>
    </row>
    <row r="59" spans="1:10" ht="15.6" x14ac:dyDescent="0.3">
      <c r="A59" s="89"/>
      <c r="B59" s="96"/>
      <c r="C59" s="97"/>
      <c r="D59" s="97"/>
      <c r="E59" s="97"/>
      <c r="F59" s="98" t="s">
        <v>129</v>
      </c>
      <c r="G59" s="99" t="s">
        <v>109</v>
      </c>
      <c r="H59" s="100" t="s">
        <v>110</v>
      </c>
      <c r="I59" s="106"/>
      <c r="J59" s="97" t="s">
        <v>111</v>
      </c>
    </row>
    <row r="60" spans="1:10" ht="12" customHeight="1" x14ac:dyDescent="0.3">
      <c r="A60" s="94"/>
      <c r="B60" s="96"/>
      <c r="C60" s="97"/>
      <c r="D60" s="97"/>
      <c r="E60" s="97"/>
      <c r="F60" s="98"/>
      <c r="G60" s="99"/>
      <c r="H60" s="100"/>
      <c r="I60" s="101"/>
      <c r="J60" s="97"/>
    </row>
    <row r="61" spans="1:10" ht="15.6" x14ac:dyDescent="0.3">
      <c r="A61" s="89"/>
      <c r="B61" s="96"/>
      <c r="C61" s="97"/>
      <c r="D61" s="97"/>
      <c r="E61" s="97"/>
      <c r="F61" s="98" t="s">
        <v>130</v>
      </c>
      <c r="G61" s="99" t="s">
        <v>109</v>
      </c>
      <c r="H61" s="100" t="s">
        <v>110</v>
      </c>
      <c r="I61" s="106"/>
      <c r="J61" s="97" t="s">
        <v>111</v>
      </c>
    </row>
    <row r="62" spans="1:10" ht="12" customHeight="1" x14ac:dyDescent="0.3">
      <c r="A62" s="89"/>
      <c r="B62" s="96"/>
      <c r="C62" s="97"/>
      <c r="D62" s="97"/>
      <c r="E62" s="97"/>
      <c r="F62" s="98"/>
      <c r="G62" s="99"/>
      <c r="H62" s="100"/>
      <c r="I62" s="101"/>
      <c r="J62" s="97"/>
    </row>
    <row r="63" spans="1:10" ht="15.6" x14ac:dyDescent="0.3">
      <c r="A63" s="89"/>
      <c r="B63" s="96"/>
      <c r="C63" s="97"/>
      <c r="D63" s="97"/>
      <c r="E63" s="97"/>
      <c r="F63" s="98" t="s">
        <v>131</v>
      </c>
      <c r="G63" s="99" t="s">
        <v>109</v>
      </c>
      <c r="H63" s="100" t="s">
        <v>110</v>
      </c>
      <c r="I63" s="106"/>
      <c r="J63" s="97" t="s">
        <v>111</v>
      </c>
    </row>
    <row r="64" spans="1:10" ht="12" customHeight="1" x14ac:dyDescent="0.3">
      <c r="A64" s="89"/>
      <c r="B64" s="96"/>
      <c r="C64" s="97"/>
      <c r="D64" s="97"/>
      <c r="E64" s="97"/>
      <c r="F64" s="100"/>
      <c r="G64" s="99"/>
      <c r="H64" s="100"/>
      <c r="I64" s="101"/>
      <c r="J64" s="97"/>
    </row>
    <row r="65" spans="1:10" ht="15.6" x14ac:dyDescent="0.3">
      <c r="A65" s="94" t="s">
        <v>32</v>
      </c>
      <c r="B65" s="96" t="s">
        <v>133</v>
      </c>
      <c r="C65" s="97"/>
      <c r="D65" s="97"/>
      <c r="E65" s="97"/>
      <c r="F65" s="100"/>
      <c r="G65" s="99"/>
      <c r="H65" s="100"/>
      <c r="I65" s="101"/>
      <c r="J65" s="97"/>
    </row>
    <row r="66" spans="1:10" ht="15.6" x14ac:dyDescent="0.3">
      <c r="A66" s="89"/>
      <c r="B66" s="96" t="s">
        <v>134</v>
      </c>
      <c r="C66" s="97"/>
      <c r="D66" s="97"/>
      <c r="E66" s="100"/>
      <c r="F66" s="98" t="s">
        <v>128</v>
      </c>
      <c r="G66" s="99" t="s">
        <v>109</v>
      </c>
      <c r="H66" s="100" t="s">
        <v>110</v>
      </c>
      <c r="I66" s="106"/>
      <c r="J66" s="97" t="s">
        <v>111</v>
      </c>
    </row>
    <row r="67" spans="1:10" ht="12" customHeight="1" x14ac:dyDescent="0.3">
      <c r="A67" s="89"/>
      <c r="B67" s="96"/>
      <c r="C67" s="97"/>
      <c r="D67" s="97"/>
      <c r="E67" s="100"/>
      <c r="F67" s="98"/>
      <c r="G67" s="99"/>
      <c r="H67" s="100"/>
      <c r="I67" s="102"/>
      <c r="J67" s="97"/>
    </row>
    <row r="68" spans="1:10" ht="15.6" x14ac:dyDescent="0.3">
      <c r="A68" s="89"/>
      <c r="B68" s="96"/>
      <c r="C68" s="97"/>
      <c r="D68" s="97"/>
      <c r="E68" s="100"/>
      <c r="F68" s="98" t="s">
        <v>129</v>
      </c>
      <c r="G68" s="99" t="s">
        <v>109</v>
      </c>
      <c r="H68" s="100" t="s">
        <v>110</v>
      </c>
      <c r="I68" s="106"/>
      <c r="J68" s="97" t="s">
        <v>111</v>
      </c>
    </row>
    <row r="69" spans="1:10" ht="12" customHeight="1" x14ac:dyDescent="0.3">
      <c r="A69" s="89"/>
      <c r="B69" s="96"/>
      <c r="C69" s="97"/>
      <c r="D69" s="97"/>
      <c r="E69" s="100"/>
      <c r="F69" s="98"/>
      <c r="G69" s="99"/>
      <c r="H69" s="100"/>
      <c r="I69" s="107"/>
      <c r="J69" s="97"/>
    </row>
    <row r="70" spans="1:10" ht="15.6" x14ac:dyDescent="0.3">
      <c r="A70" s="89"/>
      <c r="B70" s="96"/>
      <c r="C70" s="97"/>
      <c r="D70" s="97"/>
      <c r="E70" s="100"/>
      <c r="F70" s="98" t="s">
        <v>130</v>
      </c>
      <c r="G70" s="99" t="s">
        <v>109</v>
      </c>
      <c r="H70" s="100" t="s">
        <v>110</v>
      </c>
      <c r="I70" s="106"/>
      <c r="J70" s="108" t="s">
        <v>111</v>
      </c>
    </row>
    <row r="71" spans="1:10" ht="12" customHeight="1" x14ac:dyDescent="0.3">
      <c r="A71" s="89"/>
      <c r="B71" s="96"/>
      <c r="C71" s="97"/>
      <c r="D71" s="97"/>
      <c r="E71" s="100"/>
      <c r="F71" s="98"/>
      <c r="G71" s="99"/>
      <c r="H71" s="100"/>
      <c r="I71" s="102"/>
      <c r="J71" s="97"/>
    </row>
    <row r="72" spans="1:10" ht="15.6" x14ac:dyDescent="0.3">
      <c r="A72" s="89"/>
      <c r="B72" s="96"/>
      <c r="C72" s="97"/>
      <c r="D72" s="97"/>
      <c r="E72" s="100"/>
      <c r="F72" s="98" t="s">
        <v>131</v>
      </c>
      <c r="G72" s="99" t="s">
        <v>109</v>
      </c>
      <c r="H72" s="100" t="s">
        <v>110</v>
      </c>
      <c r="I72" s="106"/>
      <c r="J72" s="97" t="s">
        <v>111</v>
      </c>
    </row>
    <row r="73" spans="1:10" ht="12" customHeight="1" x14ac:dyDescent="0.3">
      <c r="A73" s="89"/>
      <c r="B73" s="96"/>
      <c r="C73" s="97"/>
      <c r="D73" s="97"/>
      <c r="E73" s="97"/>
      <c r="F73" s="100"/>
      <c r="G73" s="99"/>
      <c r="H73" s="100"/>
      <c r="I73" s="103"/>
      <c r="J73" s="97"/>
    </row>
    <row r="74" spans="1:10" ht="15.6" x14ac:dyDescent="0.3">
      <c r="A74" s="94" t="s">
        <v>33</v>
      </c>
      <c r="B74" s="96" t="s">
        <v>135</v>
      </c>
      <c r="C74" s="97"/>
      <c r="D74" s="97"/>
      <c r="E74" s="97"/>
      <c r="F74" s="100"/>
      <c r="G74" s="99" t="s">
        <v>109</v>
      </c>
      <c r="H74" s="100" t="s">
        <v>110</v>
      </c>
      <c r="I74" s="106"/>
      <c r="J74" s="97" t="s">
        <v>111</v>
      </c>
    </row>
    <row r="75" spans="1:10" ht="12" customHeight="1" x14ac:dyDescent="0.3">
      <c r="A75" s="94"/>
      <c r="B75" s="96"/>
      <c r="C75" s="97"/>
      <c r="D75" s="97"/>
      <c r="E75" s="97"/>
      <c r="F75" s="100"/>
      <c r="G75" s="99"/>
      <c r="H75" s="100"/>
      <c r="I75" s="101"/>
      <c r="J75" s="97"/>
    </row>
    <row r="76" spans="1:10" ht="15.6" x14ac:dyDescent="0.3">
      <c r="A76" s="94" t="s">
        <v>35</v>
      </c>
      <c r="B76" s="96" t="s">
        <v>136</v>
      </c>
      <c r="C76" s="97"/>
      <c r="D76" s="97"/>
      <c r="E76" s="97"/>
      <c r="F76" s="100"/>
      <c r="G76" s="99" t="s">
        <v>109</v>
      </c>
      <c r="H76" s="100" t="s">
        <v>110</v>
      </c>
      <c r="I76" s="106"/>
      <c r="J76" s="97" t="s">
        <v>111</v>
      </c>
    </row>
    <row r="77" spans="1:10" ht="12" customHeight="1" x14ac:dyDescent="0.3">
      <c r="A77" s="94"/>
      <c r="B77" s="96"/>
      <c r="C77" s="97"/>
      <c r="D77" s="97"/>
      <c r="E77" s="97"/>
      <c r="F77" s="100"/>
      <c r="G77" s="99"/>
      <c r="H77" s="100"/>
      <c r="I77" s="101"/>
      <c r="J77" s="97"/>
    </row>
    <row r="78" spans="1:10" ht="15.6" x14ac:dyDescent="0.3">
      <c r="A78" s="94" t="s">
        <v>36</v>
      </c>
      <c r="B78" s="96" t="s">
        <v>137</v>
      </c>
      <c r="C78" s="97"/>
      <c r="D78" s="97"/>
      <c r="E78" s="97"/>
      <c r="F78" s="100"/>
      <c r="G78" s="99" t="s">
        <v>109</v>
      </c>
      <c r="H78" s="100" t="s">
        <v>110</v>
      </c>
      <c r="I78" s="106"/>
      <c r="J78" s="97" t="s">
        <v>111</v>
      </c>
    </row>
    <row r="79" spans="1:10" ht="12" customHeight="1" x14ac:dyDescent="0.3">
      <c r="A79" s="94"/>
      <c r="B79" s="96"/>
      <c r="C79" s="97"/>
      <c r="D79" s="97"/>
      <c r="E79" s="97"/>
      <c r="F79" s="100"/>
      <c r="G79" s="99"/>
      <c r="H79" s="100"/>
      <c r="I79" s="101"/>
      <c r="J79" s="97"/>
    </row>
    <row r="80" spans="1:10" ht="15.6" x14ac:dyDescent="0.3">
      <c r="A80" s="94" t="s">
        <v>40</v>
      </c>
      <c r="B80" s="96" t="s">
        <v>138</v>
      </c>
      <c r="C80" s="97"/>
      <c r="D80" s="97"/>
      <c r="E80" s="97"/>
      <c r="F80" s="100"/>
      <c r="G80" s="99" t="s">
        <v>109</v>
      </c>
      <c r="H80" s="100" t="s">
        <v>110</v>
      </c>
      <c r="I80" s="106"/>
      <c r="J80" s="97" t="s">
        <v>111</v>
      </c>
    </row>
    <row r="81" spans="1:10" ht="12" customHeight="1" x14ac:dyDescent="0.3">
      <c r="A81" s="94"/>
      <c r="B81" s="96"/>
      <c r="C81" s="97"/>
      <c r="D81" s="97"/>
      <c r="E81" s="97"/>
      <c r="F81" s="100"/>
      <c r="G81" s="99"/>
      <c r="H81" s="100"/>
      <c r="I81" s="101"/>
      <c r="J81" s="97"/>
    </row>
    <row r="82" spans="1:10" ht="15.6" x14ac:dyDescent="0.3">
      <c r="A82" s="94" t="s">
        <v>61</v>
      </c>
      <c r="B82" s="96" t="s">
        <v>139</v>
      </c>
      <c r="C82" s="97"/>
      <c r="D82" s="97"/>
      <c r="E82" s="97"/>
      <c r="F82" s="100"/>
      <c r="G82" s="99" t="s">
        <v>109</v>
      </c>
      <c r="H82" s="100" t="s">
        <v>110</v>
      </c>
      <c r="I82" s="106"/>
      <c r="J82" s="97" t="s">
        <v>111</v>
      </c>
    </row>
    <row r="83" spans="1:10" ht="12" customHeight="1" x14ac:dyDescent="0.3">
      <c r="A83" s="94"/>
      <c r="B83" s="96"/>
      <c r="C83" s="97"/>
      <c r="D83" s="97"/>
      <c r="E83" s="97"/>
      <c r="F83" s="100"/>
      <c r="G83" s="99"/>
      <c r="H83" s="100"/>
      <c r="I83" s="101"/>
      <c r="J83" s="97"/>
    </row>
    <row r="84" spans="1:10" ht="15.6" x14ac:dyDescent="0.3">
      <c r="A84" s="94" t="s">
        <v>62</v>
      </c>
      <c r="B84" s="96" t="s">
        <v>140</v>
      </c>
      <c r="C84" s="97"/>
      <c r="D84" s="97"/>
      <c r="E84" s="97"/>
      <c r="F84" s="100"/>
      <c r="G84" s="99" t="s">
        <v>109</v>
      </c>
      <c r="H84" s="100" t="s">
        <v>110</v>
      </c>
      <c r="I84" s="106"/>
      <c r="J84" s="97" t="s">
        <v>111</v>
      </c>
    </row>
    <row r="85" spans="1:10" ht="12" customHeight="1" x14ac:dyDescent="0.3">
      <c r="A85" s="94"/>
      <c r="B85" s="96"/>
      <c r="C85" s="97"/>
      <c r="D85" s="97"/>
      <c r="E85" s="97"/>
      <c r="F85" s="100"/>
      <c r="G85" s="99"/>
      <c r="H85" s="100"/>
      <c r="I85" s="101"/>
      <c r="J85" s="97"/>
    </row>
    <row r="86" spans="1:10" ht="15.6" x14ac:dyDescent="0.3">
      <c r="A86" s="94" t="s">
        <v>76</v>
      </c>
      <c r="B86" s="96" t="s">
        <v>141</v>
      </c>
      <c r="C86" s="97"/>
      <c r="D86" s="97"/>
      <c r="E86" s="97"/>
      <c r="F86" s="100"/>
      <c r="G86" s="99" t="s">
        <v>109</v>
      </c>
      <c r="H86" s="100" t="s">
        <v>110</v>
      </c>
      <c r="I86" s="106"/>
      <c r="J86" s="97" t="s">
        <v>111</v>
      </c>
    </row>
    <row r="87" spans="1:10" ht="12" customHeight="1" x14ac:dyDescent="0.3">
      <c r="A87" s="94"/>
      <c r="B87" s="96"/>
      <c r="C87" s="97"/>
      <c r="D87" s="97"/>
      <c r="E87" s="97"/>
      <c r="F87" s="100"/>
      <c r="G87" s="99"/>
      <c r="H87" s="100"/>
      <c r="I87" s="101"/>
      <c r="J87" s="97"/>
    </row>
    <row r="88" spans="1:10" ht="15.6" x14ac:dyDescent="0.3">
      <c r="A88" s="94" t="s">
        <v>78</v>
      </c>
      <c r="B88" s="96" t="s">
        <v>142</v>
      </c>
      <c r="C88" s="97"/>
      <c r="D88" s="97"/>
      <c r="E88" s="97"/>
      <c r="F88" s="100"/>
      <c r="G88" s="99" t="s">
        <v>109</v>
      </c>
      <c r="H88" s="100" t="s">
        <v>110</v>
      </c>
      <c r="I88" s="106"/>
      <c r="J88" s="97" t="s">
        <v>111</v>
      </c>
    </row>
    <row r="89" spans="1:10" ht="12" customHeight="1" x14ac:dyDescent="0.3">
      <c r="A89" s="94"/>
      <c r="B89" s="96"/>
      <c r="C89" s="97"/>
      <c r="D89" s="97"/>
      <c r="E89" s="97"/>
      <c r="F89" s="100"/>
      <c r="G89" s="99"/>
      <c r="H89" s="100"/>
      <c r="I89" s="101"/>
      <c r="J89" s="97"/>
    </row>
    <row r="90" spans="1:10" ht="15.6" x14ac:dyDescent="0.3">
      <c r="A90" s="94" t="s">
        <v>143</v>
      </c>
      <c r="B90" s="96" t="s">
        <v>144</v>
      </c>
      <c r="C90" s="97"/>
      <c r="D90" s="97"/>
      <c r="E90" s="97"/>
      <c r="F90" s="100"/>
      <c r="G90" s="99" t="s">
        <v>109</v>
      </c>
      <c r="H90" s="100" t="s">
        <v>110</v>
      </c>
      <c r="I90" s="106"/>
      <c r="J90" s="97" t="s">
        <v>111</v>
      </c>
    </row>
    <row r="91" spans="1:10" ht="12" customHeight="1" x14ac:dyDescent="0.3">
      <c r="A91" s="94"/>
      <c r="B91" s="96"/>
      <c r="C91" s="97"/>
      <c r="D91" s="97"/>
      <c r="E91" s="97"/>
      <c r="F91" s="100"/>
      <c r="G91" s="99"/>
      <c r="H91" s="100"/>
      <c r="I91" s="101"/>
      <c r="J91" s="97"/>
    </row>
    <row r="92" spans="1:10" ht="15.6" x14ac:dyDescent="0.3">
      <c r="A92" s="94" t="s">
        <v>145</v>
      </c>
      <c r="B92" s="96" t="s">
        <v>146</v>
      </c>
      <c r="C92" s="97"/>
      <c r="D92" s="97"/>
      <c r="E92" s="97"/>
      <c r="F92" s="100"/>
      <c r="G92" s="99" t="s">
        <v>109</v>
      </c>
      <c r="H92" s="100" t="s">
        <v>110</v>
      </c>
      <c r="I92" s="106"/>
      <c r="J92" s="97" t="s">
        <v>111</v>
      </c>
    </row>
    <row r="93" spans="1:10" ht="12" customHeight="1" x14ac:dyDescent="0.3">
      <c r="A93" s="94"/>
      <c r="B93" s="96"/>
      <c r="C93" s="97"/>
      <c r="D93" s="97"/>
      <c r="E93" s="97"/>
      <c r="F93" s="100"/>
      <c r="G93" s="99"/>
      <c r="H93" s="100"/>
      <c r="I93" s="101"/>
      <c r="J93" s="97"/>
    </row>
    <row r="94" spans="1:10" ht="15.6" x14ac:dyDescent="0.3">
      <c r="A94" s="94" t="s">
        <v>147</v>
      </c>
      <c r="B94" s="96" t="s">
        <v>148</v>
      </c>
      <c r="C94" s="97"/>
      <c r="D94" s="97"/>
      <c r="E94" s="97"/>
      <c r="F94" s="100"/>
      <c r="G94" s="99" t="s">
        <v>109</v>
      </c>
      <c r="H94" s="100" t="s">
        <v>110</v>
      </c>
      <c r="I94" s="106"/>
      <c r="J94" s="97" t="s">
        <v>111</v>
      </c>
    </row>
    <row r="95" spans="1:10" ht="12" customHeight="1" x14ac:dyDescent="0.3">
      <c r="A95" s="94"/>
      <c r="B95" s="96"/>
      <c r="C95" s="97"/>
      <c r="D95" s="97"/>
      <c r="E95" s="97"/>
      <c r="F95" s="100"/>
      <c r="G95" s="99"/>
      <c r="H95" s="100"/>
      <c r="I95" s="101"/>
      <c r="J95" s="97"/>
    </row>
    <row r="96" spans="1:10" ht="15.6" x14ac:dyDescent="0.3">
      <c r="A96" s="94" t="s">
        <v>149</v>
      </c>
      <c r="B96" s="96" t="s">
        <v>150</v>
      </c>
      <c r="C96" s="97"/>
      <c r="D96" s="97"/>
      <c r="E96" s="97"/>
      <c r="F96" s="100"/>
      <c r="G96" s="99" t="s">
        <v>109</v>
      </c>
      <c r="H96" s="100" t="s">
        <v>110</v>
      </c>
      <c r="I96" s="106"/>
      <c r="J96" s="97" t="s">
        <v>111</v>
      </c>
    </row>
    <row r="97" spans="1:10" ht="12" customHeight="1" x14ac:dyDescent="0.3">
      <c r="A97" s="94"/>
      <c r="B97" s="96"/>
      <c r="C97" s="97"/>
      <c r="D97" s="97"/>
      <c r="E97" s="97"/>
      <c r="F97" s="100"/>
      <c r="G97" s="99"/>
      <c r="H97" s="100"/>
      <c r="I97" s="101"/>
      <c r="J97" s="97"/>
    </row>
    <row r="98" spans="1:10" ht="15.6" x14ac:dyDescent="0.3">
      <c r="A98" s="94" t="s">
        <v>151</v>
      </c>
      <c r="B98" s="96" t="s">
        <v>152</v>
      </c>
      <c r="C98" s="97"/>
      <c r="D98" s="97"/>
      <c r="E98" s="97"/>
      <c r="F98" s="100"/>
      <c r="G98" s="99" t="s">
        <v>109</v>
      </c>
      <c r="H98" s="100" t="s">
        <v>110</v>
      </c>
      <c r="I98" s="106"/>
      <c r="J98" s="97" t="s">
        <v>111</v>
      </c>
    </row>
    <row r="99" spans="1:10" ht="12" customHeight="1" x14ac:dyDescent="0.3">
      <c r="A99" s="89"/>
      <c r="B99" s="97"/>
      <c r="C99" s="97"/>
      <c r="D99" s="97"/>
      <c r="E99" s="97"/>
      <c r="F99" s="97"/>
      <c r="G99" s="99"/>
      <c r="H99" s="100"/>
      <c r="I99" s="103"/>
      <c r="J99" s="97"/>
    </row>
    <row r="100" spans="1:10" ht="15.6" x14ac:dyDescent="0.3">
      <c r="A100" s="94" t="s">
        <v>153</v>
      </c>
      <c r="B100" s="96" t="s">
        <v>154</v>
      </c>
      <c r="C100" s="97"/>
      <c r="D100" s="97"/>
      <c r="E100" s="97"/>
      <c r="F100" s="100"/>
      <c r="G100" s="99" t="s">
        <v>109</v>
      </c>
      <c r="H100" s="100" t="s">
        <v>110</v>
      </c>
      <c r="I100" s="106"/>
      <c r="J100" s="97" t="s">
        <v>111</v>
      </c>
    </row>
    <row r="101" spans="1:10" ht="12" customHeight="1" x14ac:dyDescent="0.3">
      <c r="A101" s="89"/>
      <c r="B101" s="97"/>
      <c r="C101" s="97"/>
      <c r="D101" s="97"/>
      <c r="E101" s="97"/>
      <c r="F101" s="97"/>
      <c r="G101" s="99"/>
      <c r="H101" s="100"/>
      <c r="I101" s="103"/>
      <c r="J101" s="97"/>
    </row>
    <row r="102" spans="1:10" ht="15.6" x14ac:dyDescent="0.3">
      <c r="A102" s="98" t="s">
        <v>155</v>
      </c>
      <c r="B102" s="96" t="s">
        <v>156</v>
      </c>
      <c r="C102" s="97"/>
      <c r="D102" s="97"/>
      <c r="E102" s="97"/>
      <c r="F102" s="100"/>
      <c r="G102" s="99" t="s">
        <v>109</v>
      </c>
      <c r="H102" s="100" t="s">
        <v>110</v>
      </c>
      <c r="I102" s="106"/>
      <c r="J102" s="97" t="s">
        <v>111</v>
      </c>
    </row>
    <row r="103" spans="1:10" ht="12" customHeight="1" x14ac:dyDescent="0.3">
      <c r="A103" s="89"/>
      <c r="B103" s="97"/>
      <c r="C103" s="97"/>
      <c r="D103" s="97"/>
      <c r="E103" s="97"/>
      <c r="F103" s="97"/>
      <c r="G103" s="99"/>
      <c r="H103" s="100"/>
      <c r="I103" s="103"/>
      <c r="J103" s="97"/>
    </row>
    <row r="104" spans="1:10" ht="15.6" x14ac:dyDescent="0.3">
      <c r="A104" s="98" t="s">
        <v>157</v>
      </c>
      <c r="B104" s="96" t="s">
        <v>158</v>
      </c>
      <c r="C104" s="97"/>
      <c r="D104" s="97"/>
      <c r="E104" s="97"/>
      <c r="F104" s="100"/>
      <c r="G104" s="99" t="s">
        <v>109</v>
      </c>
      <c r="H104" s="100" t="s">
        <v>110</v>
      </c>
      <c r="I104" s="106"/>
      <c r="J104" s="97" t="s">
        <v>111</v>
      </c>
    </row>
    <row r="105" spans="1:10" ht="12" customHeight="1" x14ac:dyDescent="0.3">
      <c r="A105" s="89"/>
      <c r="B105" s="97"/>
      <c r="C105" s="97"/>
      <c r="D105" s="97"/>
      <c r="E105" s="97"/>
      <c r="F105" s="97"/>
      <c r="G105" s="99"/>
      <c r="H105" s="100"/>
      <c r="I105" s="103"/>
      <c r="J105" s="97"/>
    </row>
    <row r="106" spans="1:10" ht="15.6" x14ac:dyDescent="0.3">
      <c r="A106" s="98" t="s">
        <v>159</v>
      </c>
      <c r="B106" s="96" t="s">
        <v>160</v>
      </c>
      <c r="C106" s="97"/>
      <c r="D106" s="97"/>
      <c r="E106" s="97"/>
      <c r="F106" s="100"/>
      <c r="G106" s="99" t="s">
        <v>109</v>
      </c>
      <c r="H106" s="100" t="s">
        <v>110</v>
      </c>
      <c r="I106" s="106"/>
      <c r="J106" s="97" t="s">
        <v>111</v>
      </c>
    </row>
    <row r="107" spans="1:10" ht="12" customHeight="1" x14ac:dyDescent="0.3">
      <c r="A107" s="100"/>
      <c r="B107" s="97"/>
      <c r="C107" s="97"/>
      <c r="D107" s="97"/>
      <c r="E107" s="97"/>
      <c r="F107" s="97"/>
      <c r="G107" s="99"/>
      <c r="H107" s="100"/>
      <c r="I107" s="103"/>
      <c r="J107" s="90"/>
    </row>
    <row r="108" spans="1:10" ht="15.6" x14ac:dyDescent="0.3">
      <c r="A108" s="98" t="s">
        <v>161</v>
      </c>
      <c r="B108" s="96" t="s">
        <v>162</v>
      </c>
      <c r="C108" s="97"/>
      <c r="D108" s="97"/>
      <c r="E108" s="97"/>
      <c r="F108" s="100"/>
      <c r="G108" s="99" t="s">
        <v>109</v>
      </c>
      <c r="H108" s="100" t="s">
        <v>110</v>
      </c>
      <c r="I108" s="106"/>
      <c r="J108" s="97" t="s">
        <v>111</v>
      </c>
    </row>
    <row r="109" spans="1:10" ht="12" customHeight="1" x14ac:dyDescent="0.3">
      <c r="A109" s="90"/>
      <c r="B109" s="90"/>
      <c r="C109" s="90"/>
      <c r="D109" s="90"/>
      <c r="E109" s="90"/>
      <c r="F109" s="90"/>
      <c r="G109" s="88"/>
      <c r="H109" s="89"/>
      <c r="I109" s="104"/>
      <c r="J109" s="90"/>
    </row>
    <row r="110" spans="1:10" ht="15.6" x14ac:dyDescent="0.3">
      <c r="A110" s="98" t="s">
        <v>163</v>
      </c>
      <c r="B110" s="96" t="s">
        <v>164</v>
      </c>
      <c r="C110" s="97"/>
      <c r="D110" s="97"/>
      <c r="E110" s="97"/>
      <c r="F110" s="100"/>
      <c r="G110" s="99" t="s">
        <v>109</v>
      </c>
      <c r="H110" s="100" t="s">
        <v>110</v>
      </c>
      <c r="I110" s="106"/>
      <c r="J110" s="97" t="s">
        <v>111</v>
      </c>
    </row>
    <row r="111" spans="1:10" ht="12" customHeight="1" x14ac:dyDescent="0.3">
      <c r="A111" s="90"/>
      <c r="B111" s="90"/>
      <c r="C111" s="90"/>
      <c r="D111" s="90"/>
      <c r="E111" s="90"/>
      <c r="F111" s="90"/>
      <c r="G111" s="88"/>
      <c r="H111" s="89"/>
      <c r="I111" s="104"/>
      <c r="J111" s="90"/>
    </row>
    <row r="112" spans="1:10" ht="15.6" x14ac:dyDescent="0.3">
      <c r="A112" s="98" t="s">
        <v>165</v>
      </c>
      <c r="B112" s="96" t="s">
        <v>166</v>
      </c>
      <c r="C112" s="97"/>
      <c r="D112" s="97"/>
      <c r="E112" s="97"/>
      <c r="F112" s="100"/>
      <c r="G112" s="99" t="s">
        <v>109</v>
      </c>
      <c r="H112" s="100" t="s">
        <v>110</v>
      </c>
      <c r="I112" s="106"/>
      <c r="J112" s="97" t="s">
        <v>111</v>
      </c>
    </row>
    <row r="113" spans="1:10" ht="12" customHeight="1" x14ac:dyDescent="0.3">
      <c r="A113" s="90"/>
      <c r="B113" s="90"/>
      <c r="C113" s="90"/>
      <c r="D113" s="90"/>
      <c r="E113" s="90"/>
      <c r="F113" s="90"/>
      <c r="G113" s="88"/>
      <c r="H113" s="89"/>
      <c r="I113" s="104"/>
      <c r="J113" s="90"/>
    </row>
    <row r="114" spans="1:10" ht="15.6" x14ac:dyDescent="0.3">
      <c r="A114" s="98" t="s">
        <v>167</v>
      </c>
      <c r="B114" s="96" t="s">
        <v>168</v>
      </c>
      <c r="C114" s="97"/>
      <c r="D114" s="97"/>
      <c r="E114" s="97"/>
      <c r="F114" s="100"/>
      <c r="G114" s="99" t="s">
        <v>109</v>
      </c>
      <c r="H114" s="100" t="s">
        <v>110</v>
      </c>
      <c r="I114" s="106"/>
      <c r="J114" s="97" t="s">
        <v>111</v>
      </c>
    </row>
    <row r="115" spans="1:10" ht="12" customHeight="1" x14ac:dyDescent="0.3">
      <c r="A115" s="90"/>
      <c r="B115" s="90"/>
      <c r="C115" s="90"/>
      <c r="D115" s="90"/>
      <c r="E115" s="90"/>
      <c r="F115" s="90"/>
      <c r="G115" s="88"/>
      <c r="H115" s="89"/>
      <c r="I115" s="104"/>
      <c r="J115" s="90"/>
    </row>
    <row r="116" spans="1:10" ht="15.6" x14ac:dyDescent="0.3">
      <c r="A116" s="98" t="s">
        <v>169</v>
      </c>
      <c r="B116" s="96" t="s">
        <v>170</v>
      </c>
      <c r="C116" s="97"/>
      <c r="D116" s="97"/>
      <c r="E116" s="97"/>
      <c r="F116" s="100"/>
      <c r="G116" s="99" t="s">
        <v>109</v>
      </c>
      <c r="H116" s="100" t="s">
        <v>110</v>
      </c>
      <c r="I116" s="106"/>
      <c r="J116" s="97" t="s">
        <v>111</v>
      </c>
    </row>
    <row r="117" spans="1:10" ht="12" customHeight="1" x14ac:dyDescent="0.3">
      <c r="A117" s="90"/>
      <c r="B117" s="90"/>
      <c r="C117" s="90"/>
      <c r="D117" s="90"/>
      <c r="E117" s="90"/>
      <c r="F117" s="90"/>
      <c r="G117" s="88"/>
      <c r="H117" s="89"/>
      <c r="I117" s="104"/>
      <c r="J117" s="90"/>
    </row>
    <row r="118" spans="1:10" ht="15.6" x14ac:dyDescent="0.3">
      <c r="A118" s="98" t="s">
        <v>171</v>
      </c>
      <c r="B118" s="96" t="s">
        <v>172</v>
      </c>
      <c r="C118" s="97"/>
      <c r="D118" s="97"/>
      <c r="E118" s="97"/>
      <c r="F118" s="100"/>
      <c r="G118" s="99" t="s">
        <v>109</v>
      </c>
      <c r="H118" s="100" t="s">
        <v>110</v>
      </c>
      <c r="I118" s="106"/>
      <c r="J118" s="97" t="s">
        <v>111</v>
      </c>
    </row>
    <row r="119" spans="1:10" ht="12" customHeight="1" x14ac:dyDescent="0.3">
      <c r="A119" s="90"/>
      <c r="B119" s="90"/>
      <c r="C119" s="90"/>
      <c r="D119" s="90"/>
      <c r="E119" s="90"/>
      <c r="F119" s="90"/>
      <c r="G119" s="88"/>
      <c r="H119" s="89"/>
      <c r="I119" s="104"/>
      <c r="J119" s="90"/>
    </row>
    <row r="120" spans="1:10" ht="15.6" x14ac:dyDescent="0.3">
      <c r="A120" s="98" t="s">
        <v>173</v>
      </c>
      <c r="B120" s="96" t="s">
        <v>174</v>
      </c>
      <c r="C120" s="97"/>
      <c r="D120" s="97"/>
      <c r="E120" s="97"/>
      <c r="F120" s="100"/>
      <c r="G120" s="99" t="s">
        <v>109</v>
      </c>
      <c r="H120" s="100" t="s">
        <v>110</v>
      </c>
      <c r="I120" s="106"/>
      <c r="J120" s="97" t="s">
        <v>111</v>
      </c>
    </row>
    <row r="121" spans="1:10" ht="12" customHeight="1" x14ac:dyDescent="0.3">
      <c r="A121" s="89"/>
      <c r="B121" s="90"/>
      <c r="C121" s="90"/>
      <c r="D121" s="90"/>
      <c r="E121" s="90"/>
      <c r="F121" s="90"/>
      <c r="G121" s="88"/>
      <c r="H121" s="89"/>
      <c r="I121" s="104"/>
      <c r="J121" s="90"/>
    </row>
    <row r="122" spans="1:10" ht="15.6" x14ac:dyDescent="0.3">
      <c r="A122" s="105" t="s">
        <v>175</v>
      </c>
      <c r="B122" s="96" t="s">
        <v>176</v>
      </c>
      <c r="C122" s="97"/>
      <c r="D122" s="97"/>
      <c r="E122" s="97"/>
      <c r="F122" s="100"/>
      <c r="G122" s="99" t="s">
        <v>109</v>
      </c>
      <c r="H122" s="100" t="s">
        <v>110</v>
      </c>
      <c r="I122" s="106"/>
      <c r="J122" s="97" t="s">
        <v>111</v>
      </c>
    </row>
    <row r="123" spans="1:10" ht="12" customHeight="1" x14ac:dyDescent="0.3">
      <c r="A123" s="105"/>
      <c r="B123" s="90"/>
      <c r="C123" s="90"/>
      <c r="D123" s="90"/>
      <c r="E123" s="90"/>
      <c r="F123" s="90"/>
      <c r="G123" s="88"/>
      <c r="H123" s="89"/>
      <c r="I123" s="104"/>
      <c r="J123" s="90"/>
    </row>
    <row r="124" spans="1:10" ht="15.6" x14ac:dyDescent="0.3">
      <c r="A124" s="105" t="s">
        <v>177</v>
      </c>
      <c r="B124" s="96" t="s">
        <v>178</v>
      </c>
      <c r="C124" s="97"/>
      <c r="D124" s="97"/>
      <c r="E124" s="97"/>
      <c r="F124" s="100"/>
      <c r="G124" s="99" t="s">
        <v>109</v>
      </c>
      <c r="H124" s="100" t="s">
        <v>110</v>
      </c>
      <c r="I124" s="106"/>
      <c r="J124" s="97" t="s">
        <v>111</v>
      </c>
    </row>
    <row r="125" spans="1:10" ht="12" customHeight="1" x14ac:dyDescent="0.3">
      <c r="A125" s="105"/>
      <c r="B125" s="90"/>
      <c r="C125" s="90"/>
      <c r="D125" s="90"/>
      <c r="E125" s="90"/>
      <c r="F125" s="90"/>
      <c r="G125" s="88"/>
      <c r="H125" s="89"/>
      <c r="I125" s="104"/>
      <c r="J125" s="90"/>
    </row>
    <row r="126" spans="1:10" ht="15.75" customHeight="1" x14ac:dyDescent="0.3">
      <c r="A126" s="105" t="s">
        <v>179</v>
      </c>
      <c r="B126" s="96" t="s">
        <v>180</v>
      </c>
      <c r="C126" s="97"/>
      <c r="D126" s="97"/>
      <c r="E126" s="97"/>
      <c r="F126" s="100"/>
      <c r="G126" s="99" t="s">
        <v>109</v>
      </c>
      <c r="H126" s="100" t="s">
        <v>110</v>
      </c>
      <c r="I126" s="106"/>
      <c r="J126" s="97" t="s">
        <v>111</v>
      </c>
    </row>
    <row r="127" spans="1:10" ht="12" customHeight="1" x14ac:dyDescent="0.3">
      <c r="A127" s="105"/>
    </row>
    <row r="128" spans="1:10" ht="15.6" x14ac:dyDescent="0.3">
      <c r="A128" s="105" t="s">
        <v>181</v>
      </c>
      <c r="B128" s="90" t="s">
        <v>182</v>
      </c>
      <c r="C128" s="90"/>
      <c r="D128" s="90"/>
      <c r="E128" s="90"/>
      <c r="F128" s="90"/>
      <c r="G128" s="99" t="s">
        <v>109</v>
      </c>
      <c r="H128" s="100" t="s">
        <v>110</v>
      </c>
      <c r="I128" s="106"/>
      <c r="J128" s="97" t="s">
        <v>111</v>
      </c>
    </row>
    <row r="129" spans="1:10" ht="12" customHeight="1" x14ac:dyDescent="0.3">
      <c r="A129" s="105"/>
      <c r="B129" s="90"/>
      <c r="C129" s="90"/>
      <c r="D129" s="90"/>
      <c r="E129" s="90"/>
      <c r="F129" s="90"/>
      <c r="G129" s="88"/>
      <c r="H129" s="89"/>
      <c r="I129" s="104"/>
      <c r="J129" s="90"/>
    </row>
    <row r="130" spans="1:10" ht="15.6" x14ac:dyDescent="0.3">
      <c r="A130" s="105" t="s">
        <v>183</v>
      </c>
      <c r="B130" s="90" t="s">
        <v>184</v>
      </c>
      <c r="C130" s="90"/>
      <c r="D130" s="90"/>
      <c r="E130" s="90"/>
      <c r="F130" s="90"/>
      <c r="G130" s="99" t="s">
        <v>109</v>
      </c>
      <c r="H130" s="100" t="s">
        <v>110</v>
      </c>
      <c r="I130" s="106"/>
      <c r="J130" s="97" t="s">
        <v>111</v>
      </c>
    </row>
    <row r="131" spans="1:10" ht="12" customHeight="1" x14ac:dyDescent="0.3">
      <c r="A131" s="105"/>
      <c r="B131" s="90"/>
      <c r="C131" s="90"/>
      <c r="D131" s="90"/>
      <c r="E131" s="90"/>
      <c r="F131" s="90"/>
      <c r="G131" s="88"/>
      <c r="H131" s="89"/>
      <c r="I131" s="104"/>
      <c r="J131" s="90"/>
    </row>
    <row r="132" spans="1:10" ht="15.6" x14ac:dyDescent="0.3">
      <c r="A132" s="105" t="s">
        <v>185</v>
      </c>
      <c r="B132" s="90" t="s">
        <v>186</v>
      </c>
      <c r="C132" s="90"/>
      <c r="D132" s="90"/>
      <c r="E132" s="90"/>
      <c r="F132" s="90"/>
      <c r="G132" s="99" t="s">
        <v>109</v>
      </c>
      <c r="H132" s="100" t="s">
        <v>110</v>
      </c>
      <c r="I132" s="106"/>
      <c r="J132" s="97" t="s">
        <v>111</v>
      </c>
    </row>
    <row r="133" spans="1:10" ht="12" customHeight="1" x14ac:dyDescent="0.3">
      <c r="A133" s="105"/>
      <c r="B133" s="90"/>
      <c r="C133" s="90"/>
      <c r="D133" s="90"/>
      <c r="E133" s="90"/>
      <c r="F133" s="90"/>
      <c r="G133" s="88"/>
      <c r="H133" s="89"/>
      <c r="I133" s="104"/>
      <c r="J133" s="90"/>
    </row>
    <row r="134" spans="1:10" ht="15.6" x14ac:dyDescent="0.3">
      <c r="A134" s="105" t="s">
        <v>187</v>
      </c>
      <c r="B134" s="90" t="s">
        <v>188</v>
      </c>
      <c r="C134" s="90"/>
      <c r="D134" s="90"/>
      <c r="E134" s="90"/>
      <c r="F134" s="90"/>
      <c r="G134" s="99" t="s">
        <v>109</v>
      </c>
      <c r="H134" s="100" t="s">
        <v>110</v>
      </c>
      <c r="I134" s="106"/>
      <c r="J134" s="97" t="s">
        <v>111</v>
      </c>
    </row>
    <row r="135" spans="1:10" ht="12" customHeight="1" x14ac:dyDescent="0.3">
      <c r="A135" s="105"/>
      <c r="B135" s="90"/>
      <c r="C135" s="90"/>
      <c r="D135" s="90"/>
      <c r="E135" s="90"/>
      <c r="F135" s="90"/>
      <c r="G135" s="88"/>
      <c r="H135" s="89"/>
      <c r="I135" s="104"/>
      <c r="J135" s="90"/>
    </row>
    <row r="136" spans="1:10" ht="15.75" customHeight="1" x14ac:dyDescent="0.3">
      <c r="A136" s="105" t="s">
        <v>189</v>
      </c>
      <c r="B136" s="90" t="s">
        <v>190</v>
      </c>
      <c r="C136" s="90"/>
      <c r="D136" s="90"/>
      <c r="E136" s="90"/>
      <c r="F136" s="90"/>
      <c r="G136" s="99" t="s">
        <v>109</v>
      </c>
      <c r="H136" s="100" t="s">
        <v>110</v>
      </c>
      <c r="I136" s="106"/>
      <c r="J136" s="97" t="s">
        <v>111</v>
      </c>
    </row>
    <row r="137" spans="1:10" ht="15.6" x14ac:dyDescent="0.3">
      <c r="B137" s="90"/>
      <c r="C137" s="90"/>
      <c r="D137" s="90"/>
      <c r="E137" s="90"/>
      <c r="F137" s="90"/>
      <c r="G137" s="88"/>
      <c r="H137" s="89"/>
      <c r="I137" s="104"/>
      <c r="J137" s="90"/>
    </row>
    <row r="138" spans="1:10" ht="15.6" x14ac:dyDescent="0.3">
      <c r="A138" s="105" t="s">
        <v>191</v>
      </c>
      <c r="B138" s="90" t="s">
        <v>192</v>
      </c>
      <c r="C138" s="90"/>
      <c r="D138" s="90"/>
      <c r="E138" s="90"/>
      <c r="F138" s="90"/>
      <c r="G138" s="99" t="s">
        <v>109</v>
      </c>
      <c r="H138" s="100" t="s">
        <v>110</v>
      </c>
      <c r="I138" s="106"/>
      <c r="J138" s="97" t="s">
        <v>111</v>
      </c>
    </row>
    <row r="139" spans="1:10" ht="15.6" x14ac:dyDescent="0.3">
      <c r="B139" s="90"/>
      <c r="C139" s="90"/>
      <c r="D139" s="90"/>
      <c r="E139" s="90"/>
      <c r="F139" s="90"/>
      <c r="G139" s="88"/>
      <c r="H139" s="89"/>
      <c r="I139" s="104"/>
      <c r="J139" s="97"/>
    </row>
    <row r="140" spans="1:10" ht="15.6" x14ac:dyDescent="0.3">
      <c r="A140" s="105" t="s">
        <v>193</v>
      </c>
      <c r="B140" s="90" t="s">
        <v>194</v>
      </c>
      <c r="C140" s="90"/>
      <c r="D140" s="90"/>
      <c r="E140" s="90"/>
      <c r="F140" s="90"/>
      <c r="G140" s="99" t="s">
        <v>109</v>
      </c>
      <c r="H140" s="100" t="s">
        <v>110</v>
      </c>
      <c r="I140" s="106"/>
      <c r="J140" s="97" t="s">
        <v>111</v>
      </c>
    </row>
    <row r="141" spans="1:10" ht="15.6" x14ac:dyDescent="0.3">
      <c r="B141" s="90"/>
      <c r="C141" s="90"/>
      <c r="D141" s="90"/>
      <c r="E141" s="90"/>
      <c r="F141" s="90"/>
      <c r="G141" s="88"/>
      <c r="H141" s="89"/>
      <c r="I141" s="104"/>
      <c r="J141" s="97"/>
    </row>
    <row r="142" spans="1:10" ht="15.6" x14ac:dyDescent="0.3">
      <c r="A142" s="105" t="s">
        <v>195</v>
      </c>
      <c r="B142" s="90" t="s">
        <v>196</v>
      </c>
      <c r="C142" s="90"/>
      <c r="D142" s="90"/>
      <c r="E142" s="90"/>
      <c r="F142" s="90"/>
      <c r="G142" s="99" t="s">
        <v>109</v>
      </c>
      <c r="H142" s="100" t="s">
        <v>110</v>
      </c>
      <c r="I142" s="106"/>
      <c r="J142" s="97" t="s">
        <v>111</v>
      </c>
    </row>
    <row r="144" spans="1:10" ht="15.6" x14ac:dyDescent="0.3">
      <c r="A144" s="105" t="s">
        <v>203</v>
      </c>
      <c r="B144" s="90" t="s">
        <v>204</v>
      </c>
      <c r="G144" s="99" t="s">
        <v>109</v>
      </c>
      <c r="H144" s="100" t="s">
        <v>110</v>
      </c>
      <c r="I144" s="106"/>
      <c r="J144" s="97" t="s">
        <v>111</v>
      </c>
    </row>
  </sheetData>
  <sheetProtection algorithmName="SHA-512" hashValue="G+DmvBHiw0pCMjDD32TA+peRkQwhlgo7AwPJHQIzHu+kn1CLMQxTzZdJ8EINnsFO/VY+DeL6AJar21uSiOOyUw==" saltValue="GjqAwrU8bfsOlkkIxm8Svw==" spinCount="100000" sheet="1" selectLockedCells="1"/>
  <mergeCells count="6">
    <mergeCell ref="B7:I7"/>
    <mergeCell ref="A1:J1"/>
    <mergeCell ref="E2:F2"/>
    <mergeCell ref="A3:J3"/>
    <mergeCell ref="B4:I4"/>
    <mergeCell ref="B6:I6"/>
  </mergeCells>
  <pageMargins left="0.25" right="0.25" top="0.70833333333333337" bottom="0.75" header="0.3" footer="0.3"/>
  <pageSetup orientation="portrait" r:id="rId1"/>
  <headerFooter>
    <oddHeader>&amp;R&amp;"Arial,Bold"&amp;12FORM PW-2.2A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66BF-5957-4BFE-8E88-7711C9708FA9}">
  <sheetPr codeName="Sheet4"/>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56</v>
      </c>
      <c r="B1" s="138"/>
      <c r="C1" s="138"/>
      <c r="D1" s="138"/>
    </row>
    <row r="2" spans="1:5" ht="33" customHeight="1" x14ac:dyDescent="0.3">
      <c r="A2" s="139" t="s">
        <v>207</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28" t="s">
        <v>6</v>
      </c>
      <c r="C5" s="41">
        <v>0.5</v>
      </c>
      <c r="D5" s="42">
        <v>12</v>
      </c>
    </row>
    <row r="6" spans="1:5" ht="17.100000000000001" customHeight="1" x14ac:dyDescent="0.3">
      <c r="A6" s="27" t="s">
        <v>7</v>
      </c>
      <c r="B6" s="28" t="s">
        <v>8</v>
      </c>
      <c r="C6" s="41">
        <v>0.5</v>
      </c>
      <c r="D6" s="42">
        <v>12</v>
      </c>
    </row>
    <row r="7" spans="1:5" ht="17.100000000000001" customHeight="1" x14ac:dyDescent="0.3">
      <c r="A7" s="27" t="s">
        <v>9</v>
      </c>
      <c r="B7" s="28" t="s">
        <v>10</v>
      </c>
      <c r="C7" s="63"/>
      <c r="D7" s="67"/>
    </row>
    <row r="8" spans="1:5" ht="17.100000000000001" customHeight="1" x14ac:dyDescent="0.3">
      <c r="A8" s="27" t="s">
        <v>11</v>
      </c>
      <c r="B8" s="28"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1</v>
      </c>
      <c r="D12" s="57">
        <v>52</v>
      </c>
    </row>
    <row r="13" spans="1:5" ht="17.100000000000001" customHeight="1" x14ac:dyDescent="0.3">
      <c r="A13" s="31" t="s">
        <v>17</v>
      </c>
      <c r="B13" s="30" t="s">
        <v>18</v>
      </c>
      <c r="C13" s="136"/>
      <c r="D13" s="137"/>
    </row>
    <row r="14" spans="1:5" ht="17.100000000000001" customHeight="1" x14ac:dyDescent="0.3">
      <c r="A14" s="27" t="s">
        <v>20</v>
      </c>
      <c r="B14" s="28" t="s">
        <v>21</v>
      </c>
      <c r="C14" s="56">
        <v>1</v>
      </c>
      <c r="D14" s="57">
        <v>52</v>
      </c>
    </row>
    <row r="15" spans="1:5" ht="17.100000000000001" customHeight="1" x14ac:dyDescent="0.3">
      <c r="A15" s="27" t="s">
        <v>22</v>
      </c>
      <c r="B15" s="30" t="s">
        <v>23</v>
      </c>
      <c r="C15" s="136"/>
      <c r="D15" s="137"/>
    </row>
    <row r="16" spans="1:5" ht="17.100000000000001" customHeight="1" x14ac:dyDescent="0.3">
      <c r="A16" s="31" t="s">
        <v>15</v>
      </c>
      <c r="B16" s="28" t="s">
        <v>68</v>
      </c>
      <c r="C16" s="136"/>
      <c r="D16" s="137"/>
    </row>
    <row r="17" spans="1:4" ht="17.100000000000001" customHeight="1" x14ac:dyDescent="0.3">
      <c r="A17" s="31" t="s">
        <v>17</v>
      </c>
      <c r="B17" s="28" t="s">
        <v>24</v>
      </c>
      <c r="C17" s="56">
        <v>1</v>
      </c>
      <c r="D17" s="57">
        <v>12</v>
      </c>
    </row>
    <row r="18" spans="1:4" ht="17.100000000000001" customHeight="1" x14ac:dyDescent="0.3">
      <c r="A18" s="27" t="s">
        <v>25</v>
      </c>
      <c r="B18" s="32" t="s">
        <v>26</v>
      </c>
      <c r="C18" s="69"/>
      <c r="D18" s="68"/>
    </row>
    <row r="19" spans="1:4" ht="31.5" customHeight="1" x14ac:dyDescent="0.3">
      <c r="A19" s="31" t="s">
        <v>15</v>
      </c>
      <c r="B19" s="46" t="s">
        <v>83</v>
      </c>
      <c r="C19" s="56">
        <v>2</v>
      </c>
      <c r="D19" s="57">
        <v>2</v>
      </c>
    </row>
    <row r="20" spans="1:4" ht="17.100000000000001" customHeight="1" x14ac:dyDescent="0.3">
      <c r="A20" s="31" t="s">
        <v>17</v>
      </c>
      <c r="B20" s="47" t="s">
        <v>84</v>
      </c>
      <c r="C20" s="41">
        <v>2</v>
      </c>
      <c r="D20" s="42">
        <v>12</v>
      </c>
    </row>
    <row r="21" spans="1:4" ht="17.100000000000001" customHeight="1" x14ac:dyDescent="0.3">
      <c r="A21" s="31" t="s">
        <v>19</v>
      </c>
      <c r="B21" s="28" t="s">
        <v>27</v>
      </c>
      <c r="C21" s="41">
        <v>1</v>
      </c>
      <c r="D21" s="42">
        <v>12</v>
      </c>
    </row>
    <row r="22" spans="1:4" ht="18" customHeight="1" x14ac:dyDescent="0.3">
      <c r="A22" s="17" t="s">
        <v>29</v>
      </c>
      <c r="B22" s="19" t="s">
        <v>69</v>
      </c>
      <c r="C22" s="63"/>
      <c r="D22" s="67"/>
    </row>
    <row r="23" spans="1:4" ht="17.100000000000001" customHeight="1" x14ac:dyDescent="0.3">
      <c r="A23" s="31" t="s">
        <v>15</v>
      </c>
      <c r="B23" s="28" t="s">
        <v>70</v>
      </c>
      <c r="C23" s="63"/>
      <c r="D23" s="67"/>
    </row>
    <row r="24" spans="1:4" ht="17.25" customHeight="1" x14ac:dyDescent="0.3">
      <c r="A24" s="27" t="s">
        <v>30</v>
      </c>
      <c r="B24" s="28"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3"/>
      <c r="D27" s="67"/>
    </row>
    <row r="28" spans="1:4" ht="14.25" customHeight="1" x14ac:dyDescent="0.3">
      <c r="A28" s="27" t="s">
        <v>36</v>
      </c>
      <c r="B28" s="1" t="s">
        <v>75</v>
      </c>
      <c r="C28" s="29">
        <v>0.5</v>
      </c>
      <c r="D28" s="57">
        <v>26</v>
      </c>
    </row>
    <row r="29" spans="1:4" ht="17.100000000000001" customHeight="1" x14ac:dyDescent="0.3">
      <c r="A29" s="27" t="s">
        <v>40</v>
      </c>
      <c r="B29" s="18" t="s">
        <v>73</v>
      </c>
      <c r="C29" s="63"/>
      <c r="D29" s="66" t="s">
        <v>86</v>
      </c>
    </row>
    <row r="30" spans="1:4" ht="20.25" customHeight="1" x14ac:dyDescent="0.3">
      <c r="A30" s="27" t="s">
        <v>61</v>
      </c>
      <c r="B30" s="28" t="s">
        <v>37</v>
      </c>
      <c r="C30" s="63"/>
      <c r="D30" s="67"/>
    </row>
    <row r="31" spans="1:4" ht="31.5" customHeight="1" x14ac:dyDescent="0.3">
      <c r="A31" s="31" t="s">
        <v>15</v>
      </c>
      <c r="B31" s="28" t="s">
        <v>38</v>
      </c>
      <c r="C31" s="63"/>
      <c r="D31" s="67"/>
    </row>
    <row r="32" spans="1:4" ht="62.4" x14ac:dyDescent="0.3">
      <c r="A32" s="31" t="s">
        <v>17</v>
      </c>
      <c r="B32" s="28" t="s">
        <v>39</v>
      </c>
      <c r="C32" s="65"/>
      <c r="D32" s="66" t="s">
        <v>86</v>
      </c>
    </row>
    <row r="33" spans="1:4" ht="15.6" x14ac:dyDescent="0.3">
      <c r="A33" s="27" t="s">
        <v>62</v>
      </c>
      <c r="B33" s="30" t="s">
        <v>41</v>
      </c>
      <c r="C33" s="63"/>
      <c r="D33" s="67"/>
    </row>
    <row r="34" spans="1:4" ht="31.2" x14ac:dyDescent="0.3">
      <c r="A34" s="31" t="s">
        <v>15</v>
      </c>
      <c r="B34" s="28" t="s">
        <v>80</v>
      </c>
      <c r="C34" s="41">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45" customHeight="1" x14ac:dyDescent="0.3">
      <c r="A37" s="31" t="s">
        <v>28</v>
      </c>
      <c r="B37" s="28" t="s">
        <v>81</v>
      </c>
      <c r="C37" s="65"/>
      <c r="D37" s="66" t="s">
        <v>86</v>
      </c>
    </row>
    <row r="38" spans="1:4" ht="17.100000000000001" customHeight="1" x14ac:dyDescent="0.3">
      <c r="A38" s="31" t="s">
        <v>43</v>
      </c>
      <c r="B38" s="34" t="s">
        <v>82</v>
      </c>
      <c r="C38" s="41">
        <v>0.25</v>
      </c>
      <c r="D38" s="57">
        <v>12</v>
      </c>
    </row>
    <row r="39" spans="1:4" ht="17.100000000000001" customHeight="1" x14ac:dyDescent="0.3">
      <c r="A39" s="35" t="s">
        <v>45</v>
      </c>
      <c r="B39" s="28" t="s">
        <v>42</v>
      </c>
      <c r="C39" s="65"/>
      <c r="D39" s="66" t="s">
        <v>86</v>
      </c>
    </row>
    <row r="40" spans="1:4" ht="17.100000000000001" customHeight="1" x14ac:dyDescent="0.3">
      <c r="A40" s="36" t="s">
        <v>46</v>
      </c>
      <c r="B40" s="28" t="s">
        <v>44</v>
      </c>
      <c r="C40" s="120">
        <v>0.25</v>
      </c>
      <c r="D40" s="121">
        <v>52</v>
      </c>
    </row>
    <row r="41" spans="1:4" ht="16.5" customHeight="1" x14ac:dyDescent="0.3">
      <c r="A41" s="33" t="s">
        <v>48</v>
      </c>
      <c r="B41" s="28" t="s">
        <v>47</v>
      </c>
      <c r="C41" s="41">
        <v>0.5</v>
      </c>
      <c r="D41" s="57">
        <v>2</v>
      </c>
    </row>
    <row r="42" spans="1:4" s="38" customFormat="1" ht="15.75" customHeight="1" x14ac:dyDescent="0.3">
      <c r="A42" s="33" t="s">
        <v>50</v>
      </c>
      <c r="B42" s="37" t="s">
        <v>49</v>
      </c>
      <c r="C42" s="41">
        <v>1</v>
      </c>
      <c r="D42" s="57">
        <v>1</v>
      </c>
    </row>
    <row r="43" spans="1:4" ht="31.2" x14ac:dyDescent="0.3">
      <c r="A43" s="33" t="s">
        <v>52</v>
      </c>
      <c r="B43" s="28" t="s">
        <v>53</v>
      </c>
      <c r="C43" s="41">
        <v>1</v>
      </c>
      <c r="D43" s="57">
        <v>4</v>
      </c>
    </row>
    <row r="44" spans="1:4" ht="15.6" x14ac:dyDescent="0.3">
      <c r="A44" s="131" t="s">
        <v>299</v>
      </c>
      <c r="B44" s="132" t="s">
        <v>300</v>
      </c>
      <c r="C44" s="23">
        <v>1</v>
      </c>
      <c r="D44" s="133">
        <v>1</v>
      </c>
    </row>
    <row r="45" spans="1:4" ht="15.6" x14ac:dyDescent="0.3">
      <c r="A45" s="27" t="s">
        <v>76</v>
      </c>
      <c r="B45" s="28" t="s">
        <v>77</v>
      </c>
      <c r="C45" s="63"/>
      <c r="D45" s="67"/>
    </row>
    <row r="46" spans="1:4" ht="15.6" x14ac:dyDescent="0.3">
      <c r="A46" s="27" t="s">
        <v>78</v>
      </c>
      <c r="B46" s="28" t="s">
        <v>79</v>
      </c>
      <c r="C46" s="65"/>
      <c r="D46" s="66" t="s">
        <v>86</v>
      </c>
    </row>
    <row r="47" spans="1:4" ht="56.25" customHeight="1" x14ac:dyDescent="0.3">
      <c r="A47" s="22"/>
      <c r="C47" s="21"/>
      <c r="D47" s="21"/>
    </row>
  </sheetData>
  <sheetProtection algorithmName="SHA-512" hashValue="Ul8NDKB0N5wt/SSCEEg1cc9zHpqTJw1izYVsbO3S6Os3/YliZklaCxr32OFeKLkaVoVAyTYIRRnrvp6sxS0jCg==" saltValue="mQ73nrkQdAyYaBTK1de5Ug==" spinCount="100000" sheet="1" selectLockedCells="1"/>
  <mergeCells count="7">
    <mergeCell ref="C15:D15"/>
    <mergeCell ref="C16:D16"/>
    <mergeCell ref="A1:D1"/>
    <mergeCell ref="A2:D2"/>
    <mergeCell ref="A3:C3"/>
    <mergeCell ref="C11:D11"/>
    <mergeCell ref="C13:D13"/>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887E-3BED-411E-9A17-7CF1DA2FCEBE}">
  <sheetPr codeName="Sheet5"/>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57</v>
      </c>
      <c r="B1" s="138"/>
      <c r="C1" s="138"/>
      <c r="D1" s="138"/>
    </row>
    <row r="2" spans="1:5" ht="33" customHeight="1" x14ac:dyDescent="0.3">
      <c r="A2" s="139" t="s">
        <v>208</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28" t="s">
        <v>6</v>
      </c>
      <c r="C5" s="41">
        <v>0.5</v>
      </c>
      <c r="D5" s="42">
        <v>12</v>
      </c>
    </row>
    <row r="6" spans="1:5" ht="17.100000000000001" customHeight="1" x14ac:dyDescent="0.3">
      <c r="A6" s="27" t="s">
        <v>7</v>
      </c>
      <c r="B6" s="28" t="s">
        <v>8</v>
      </c>
      <c r="C6" s="41">
        <v>0.5</v>
      </c>
      <c r="D6" s="42">
        <v>12</v>
      </c>
    </row>
    <row r="7" spans="1:5" ht="17.100000000000001" customHeight="1" x14ac:dyDescent="0.3">
      <c r="A7" s="27" t="s">
        <v>9</v>
      </c>
      <c r="B7" s="28" t="s">
        <v>10</v>
      </c>
      <c r="C7" s="63"/>
      <c r="D7" s="67"/>
    </row>
    <row r="8" spans="1:5" ht="17.100000000000001" customHeight="1" x14ac:dyDescent="0.3">
      <c r="A8" s="27" t="s">
        <v>11</v>
      </c>
      <c r="B8" s="28" t="s">
        <v>12</v>
      </c>
      <c r="C8" s="64"/>
      <c r="D8" s="67"/>
    </row>
    <row r="9" spans="1:5" ht="17.100000000000001" customHeight="1" x14ac:dyDescent="0.3">
      <c r="A9" s="16" t="s">
        <v>15</v>
      </c>
      <c r="B9" s="30" t="s">
        <v>66</v>
      </c>
      <c r="C9" s="65"/>
      <c r="D9" s="66" t="s">
        <v>86</v>
      </c>
      <c r="E9" s="40"/>
    </row>
    <row r="10" spans="1:5" ht="17.100000000000001" customHeight="1" x14ac:dyDescent="0.3">
      <c r="A10" s="16" t="s">
        <v>17</v>
      </c>
      <c r="B10" s="30" t="s">
        <v>67</v>
      </c>
      <c r="C10" s="113"/>
      <c r="D10" s="114" t="s">
        <v>86</v>
      </c>
      <c r="E10" s="40"/>
    </row>
    <row r="11" spans="1:5" ht="17.100000000000001" customHeight="1" x14ac:dyDescent="0.3">
      <c r="A11" s="27" t="s">
        <v>13</v>
      </c>
      <c r="B11" s="30" t="s">
        <v>14</v>
      </c>
      <c r="C11" s="136"/>
      <c r="D11" s="137"/>
    </row>
    <row r="12" spans="1:5" ht="15.6" x14ac:dyDescent="0.3">
      <c r="A12" s="31" t="s">
        <v>15</v>
      </c>
      <c r="B12" s="30" t="s">
        <v>16</v>
      </c>
      <c r="C12" s="56">
        <v>4</v>
      </c>
      <c r="D12" s="57">
        <v>26</v>
      </c>
    </row>
    <row r="13" spans="1:5" ht="17.100000000000001" customHeight="1" x14ac:dyDescent="0.3">
      <c r="A13" s="31" t="s">
        <v>17</v>
      </c>
      <c r="B13" s="30" t="s">
        <v>18</v>
      </c>
      <c r="C13" s="136"/>
      <c r="D13" s="137"/>
    </row>
    <row r="14" spans="1:5" ht="17.100000000000001" customHeight="1" x14ac:dyDescent="0.3">
      <c r="A14" s="27" t="s">
        <v>20</v>
      </c>
      <c r="B14" s="28" t="s">
        <v>21</v>
      </c>
      <c r="C14" s="115">
        <v>3</v>
      </c>
      <c r="D14" s="116">
        <v>52</v>
      </c>
    </row>
    <row r="15" spans="1:5" ht="17.100000000000001" customHeight="1" x14ac:dyDescent="0.3">
      <c r="A15" s="27" t="s">
        <v>22</v>
      </c>
      <c r="B15" s="30" t="s">
        <v>23</v>
      </c>
      <c r="C15" s="63"/>
      <c r="D15" s="67"/>
    </row>
    <row r="16" spans="1:5" ht="17.100000000000001" customHeight="1" x14ac:dyDescent="0.3">
      <c r="A16" s="31" t="s">
        <v>15</v>
      </c>
      <c r="B16" s="28" t="s">
        <v>68</v>
      </c>
      <c r="C16" s="63"/>
      <c r="D16" s="67"/>
    </row>
    <row r="17" spans="1:4" ht="17.100000000000001" customHeight="1" x14ac:dyDescent="0.3">
      <c r="A17" s="31" t="s">
        <v>17</v>
      </c>
      <c r="B17" s="28" t="s">
        <v>24</v>
      </c>
      <c r="C17" s="41">
        <v>1</v>
      </c>
      <c r="D17" s="42">
        <v>12</v>
      </c>
    </row>
    <row r="18" spans="1:4" ht="17.100000000000001" customHeight="1" x14ac:dyDescent="0.3">
      <c r="A18" s="27" t="s">
        <v>25</v>
      </c>
      <c r="B18" s="32" t="s">
        <v>26</v>
      </c>
      <c r="C18" s="69"/>
      <c r="D18" s="67"/>
    </row>
    <row r="19" spans="1:4" ht="31.5" customHeight="1" x14ac:dyDescent="0.3">
      <c r="A19" s="31" t="s">
        <v>15</v>
      </c>
      <c r="B19" s="48" t="s">
        <v>83</v>
      </c>
      <c r="C19" s="56">
        <v>2</v>
      </c>
      <c r="D19" s="57">
        <v>6</v>
      </c>
    </row>
    <row r="20" spans="1:4" ht="17.100000000000001" customHeight="1" x14ac:dyDescent="0.3">
      <c r="A20" s="31" t="s">
        <v>17</v>
      </c>
      <c r="B20" s="49" t="s">
        <v>84</v>
      </c>
      <c r="C20" s="41">
        <v>4</v>
      </c>
      <c r="D20" s="42">
        <v>6</v>
      </c>
    </row>
    <row r="21" spans="1:4" ht="17.100000000000001" customHeight="1" x14ac:dyDescent="0.3">
      <c r="A21" s="31" t="s">
        <v>19</v>
      </c>
      <c r="B21" s="28" t="s">
        <v>27</v>
      </c>
      <c r="C21" s="63"/>
      <c r="D21" s="67"/>
    </row>
    <row r="22" spans="1:4" ht="18" customHeight="1" x14ac:dyDescent="0.3">
      <c r="A22" s="17" t="s">
        <v>29</v>
      </c>
      <c r="B22" s="19" t="s">
        <v>69</v>
      </c>
      <c r="C22" s="63"/>
      <c r="D22" s="67"/>
    </row>
    <row r="23" spans="1:4" ht="17.100000000000001" customHeight="1" x14ac:dyDescent="0.3">
      <c r="A23" s="31" t="s">
        <v>15</v>
      </c>
      <c r="B23" s="28" t="s">
        <v>70</v>
      </c>
      <c r="C23" s="63"/>
      <c r="D23" s="67"/>
    </row>
    <row r="24" spans="1:4" ht="17.25" customHeight="1" x14ac:dyDescent="0.3">
      <c r="A24" s="27" t="s">
        <v>30</v>
      </c>
      <c r="B24" s="28"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3"/>
      <c r="D27" s="67"/>
    </row>
    <row r="28" spans="1:4" ht="14.25" customHeight="1" x14ac:dyDescent="0.3">
      <c r="A28" s="27" t="s">
        <v>36</v>
      </c>
      <c r="B28" s="1" t="s">
        <v>75</v>
      </c>
      <c r="C28" s="63"/>
      <c r="D28" s="67"/>
    </row>
    <row r="29" spans="1:4" ht="17.100000000000001" customHeight="1" x14ac:dyDescent="0.3">
      <c r="A29" s="27" t="s">
        <v>40</v>
      </c>
      <c r="B29" s="18" t="s">
        <v>73</v>
      </c>
      <c r="C29" s="65"/>
      <c r="D29" s="66" t="s">
        <v>86</v>
      </c>
    </row>
    <row r="30" spans="1:4" ht="20.25" customHeight="1" x14ac:dyDescent="0.3">
      <c r="A30" s="27" t="s">
        <v>61</v>
      </c>
      <c r="B30" s="28" t="s">
        <v>37</v>
      </c>
      <c r="C30" s="63"/>
      <c r="D30" s="67"/>
    </row>
    <row r="31" spans="1:4" ht="31.5" customHeight="1" x14ac:dyDescent="0.3">
      <c r="A31" s="31" t="s">
        <v>15</v>
      </c>
      <c r="B31" s="28" t="s">
        <v>38</v>
      </c>
      <c r="C31" s="63"/>
      <c r="D31" s="67"/>
    </row>
    <row r="32" spans="1:4" ht="62.4" x14ac:dyDescent="0.3">
      <c r="A32" s="31" t="s">
        <v>17</v>
      </c>
      <c r="B32" s="28" t="s">
        <v>39</v>
      </c>
      <c r="C32" s="63"/>
      <c r="D32" s="66" t="s">
        <v>86</v>
      </c>
    </row>
    <row r="33" spans="1:4" ht="15.6" x14ac:dyDescent="0.3">
      <c r="A33" s="27" t="s">
        <v>62</v>
      </c>
      <c r="B33" s="30" t="s">
        <v>41</v>
      </c>
      <c r="C33" s="63"/>
      <c r="D33" s="67"/>
    </row>
    <row r="34" spans="1:4" ht="31.2" x14ac:dyDescent="0.3">
      <c r="A34" s="31" t="s">
        <v>15</v>
      </c>
      <c r="B34" s="28" t="s">
        <v>80</v>
      </c>
      <c r="C34" s="41">
        <v>0.25</v>
      </c>
      <c r="D34" s="42">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28" t="s">
        <v>81</v>
      </c>
      <c r="C37" s="65"/>
      <c r="D37" s="66" t="s">
        <v>86</v>
      </c>
    </row>
    <row r="38" spans="1:4" ht="17.100000000000001" customHeight="1" x14ac:dyDescent="0.3">
      <c r="A38" s="31" t="s">
        <v>43</v>
      </c>
      <c r="B38" s="34" t="s">
        <v>82</v>
      </c>
      <c r="C38" s="41">
        <v>0.25</v>
      </c>
      <c r="D38" s="57">
        <v>12</v>
      </c>
    </row>
    <row r="39" spans="1:4" ht="17.100000000000001" customHeight="1" x14ac:dyDescent="0.3">
      <c r="A39" s="35" t="s">
        <v>45</v>
      </c>
      <c r="B39" s="28" t="s">
        <v>42</v>
      </c>
      <c r="C39" s="65"/>
      <c r="D39" s="66" t="s">
        <v>86</v>
      </c>
    </row>
    <row r="40" spans="1:4" ht="17.100000000000001" customHeight="1" x14ac:dyDescent="0.3">
      <c r="A40" s="36" t="s">
        <v>46</v>
      </c>
      <c r="B40" s="28" t="s">
        <v>44</v>
      </c>
      <c r="C40" s="56">
        <v>0.25</v>
      </c>
      <c r="D40" s="66">
        <v>52</v>
      </c>
    </row>
    <row r="41" spans="1:4" ht="16.5" customHeight="1" x14ac:dyDescent="0.3">
      <c r="A41" s="33" t="s">
        <v>48</v>
      </c>
      <c r="B41" s="28" t="s">
        <v>47</v>
      </c>
      <c r="C41" s="41">
        <v>1</v>
      </c>
      <c r="D41" s="57">
        <v>2</v>
      </c>
    </row>
    <row r="42" spans="1:4" s="38" customFormat="1" ht="15.75" customHeight="1" x14ac:dyDescent="0.3">
      <c r="A42" s="33" t="s">
        <v>50</v>
      </c>
      <c r="B42" s="37" t="s">
        <v>49</v>
      </c>
      <c r="C42" s="41">
        <v>1</v>
      </c>
      <c r="D42" s="57">
        <v>1</v>
      </c>
    </row>
    <row r="43" spans="1:4" ht="31.2" x14ac:dyDescent="0.3">
      <c r="A43" s="33" t="s">
        <v>52</v>
      </c>
      <c r="B43" s="28" t="s">
        <v>53</v>
      </c>
      <c r="C43" s="41">
        <v>1</v>
      </c>
      <c r="D43" s="57">
        <v>4</v>
      </c>
    </row>
    <row r="44" spans="1:4" ht="15.6" x14ac:dyDescent="0.3">
      <c r="A44" s="131" t="s">
        <v>299</v>
      </c>
      <c r="B44" s="132" t="s">
        <v>300</v>
      </c>
      <c r="C44" s="23">
        <v>1</v>
      </c>
      <c r="D44" s="133">
        <v>1</v>
      </c>
    </row>
    <row r="45" spans="1:4" ht="15.6" x14ac:dyDescent="0.3">
      <c r="A45" s="27" t="s">
        <v>76</v>
      </c>
      <c r="B45" s="28" t="s">
        <v>77</v>
      </c>
      <c r="C45" s="63"/>
      <c r="D45" s="67"/>
    </row>
    <row r="46" spans="1:4" ht="15.6" x14ac:dyDescent="0.3">
      <c r="A46" s="27" t="s">
        <v>78</v>
      </c>
      <c r="B46" s="28" t="s">
        <v>79</v>
      </c>
      <c r="C46" s="65"/>
      <c r="D46" s="66" t="s">
        <v>86</v>
      </c>
    </row>
    <row r="47" spans="1:4" ht="65.25" customHeight="1" x14ac:dyDescent="0.3">
      <c r="A47" s="22"/>
      <c r="C47" s="21"/>
      <c r="D47" s="21"/>
    </row>
  </sheetData>
  <sheetProtection algorithmName="SHA-512" hashValue="AfMhGbw4l5HlIPklZh/RkC9awaEVR//XZF0ylo3+VSgn5Q2mtgoOTVmoW+WxRjZd4IvCpp1CJHq4gCjO6HnQSw==" saltValue="ECBvA5kp174BWX9TziCIRQ==" spinCount="100000" sheet="1" selectLockedCells="1"/>
  <mergeCells count="5">
    <mergeCell ref="A1:D1"/>
    <mergeCell ref="A2:D2"/>
    <mergeCell ref="A3:C3"/>
    <mergeCell ref="C11:D11"/>
    <mergeCell ref="C13:D13"/>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B0C67-4076-45C6-8E71-F25835B8E362}">
  <sheetPr codeName="Sheet6"/>
  <dimension ref="A1:E48"/>
  <sheetViews>
    <sheetView view="pageLayout" zoomScaleNormal="100" zoomScaleSheetLayoutView="110" workbookViewId="0">
      <selection activeCell="A45" sqref="A45:XFD45"/>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58</v>
      </c>
      <c r="B1" s="138"/>
      <c r="C1" s="138"/>
      <c r="D1" s="138"/>
    </row>
    <row r="2" spans="1:5" ht="20.100000000000001" customHeight="1" x14ac:dyDescent="0.3">
      <c r="A2" s="145" t="s">
        <v>294</v>
      </c>
      <c r="B2" s="145"/>
      <c r="C2" s="145"/>
      <c r="D2" s="145"/>
    </row>
    <row r="3" spans="1:5" ht="33" customHeight="1" x14ac:dyDescent="0.3">
      <c r="A3" s="145"/>
      <c r="B3" s="145"/>
      <c r="C3" s="145"/>
      <c r="D3" s="145"/>
    </row>
    <row r="4" spans="1:5" ht="57.9" customHeight="1" x14ac:dyDescent="0.3">
      <c r="A4" s="141" t="s">
        <v>89</v>
      </c>
      <c r="B4" s="142"/>
      <c r="C4" s="142"/>
      <c r="D4" s="62" t="s">
        <v>85</v>
      </c>
    </row>
    <row r="5" spans="1:5" ht="51.9" customHeight="1" x14ac:dyDescent="0.3">
      <c r="A5" s="23" t="s">
        <v>1</v>
      </c>
      <c r="B5" s="24" t="s">
        <v>2</v>
      </c>
      <c r="C5" s="25" t="s">
        <v>3</v>
      </c>
      <c r="D5" s="26" t="s">
        <v>4</v>
      </c>
    </row>
    <row r="6" spans="1:5" ht="33.9" customHeight="1" x14ac:dyDescent="0.3">
      <c r="A6" s="27" t="s">
        <v>5</v>
      </c>
      <c r="B6" s="28" t="s">
        <v>6</v>
      </c>
      <c r="C6" s="41">
        <v>0.5</v>
      </c>
      <c r="D6" s="42">
        <v>12</v>
      </c>
    </row>
    <row r="7" spans="1:5" ht="17.100000000000001" customHeight="1" x14ac:dyDescent="0.3">
      <c r="A7" s="27" t="s">
        <v>7</v>
      </c>
      <c r="B7" s="28" t="s">
        <v>8</v>
      </c>
      <c r="C7" s="41">
        <v>0.5</v>
      </c>
      <c r="D7" s="42">
        <v>12</v>
      </c>
    </row>
    <row r="8" spans="1:5" ht="17.100000000000001" customHeight="1" x14ac:dyDescent="0.3">
      <c r="A8" s="27" t="s">
        <v>9</v>
      </c>
      <c r="B8" s="28" t="s">
        <v>10</v>
      </c>
      <c r="C8" s="63"/>
      <c r="D8" s="67"/>
    </row>
    <row r="9" spans="1:5" ht="17.100000000000001" customHeight="1" x14ac:dyDescent="0.3">
      <c r="A9" s="27" t="s">
        <v>11</v>
      </c>
      <c r="B9" s="28" t="s">
        <v>12</v>
      </c>
      <c r="C9" s="64"/>
      <c r="D9" s="67"/>
    </row>
    <row r="10" spans="1:5" ht="17.100000000000001" customHeight="1" x14ac:dyDescent="0.3">
      <c r="A10" s="16" t="s">
        <v>15</v>
      </c>
      <c r="B10" s="30" t="s">
        <v>66</v>
      </c>
      <c r="C10" s="64"/>
      <c r="D10" s="67"/>
      <c r="E10" s="40"/>
    </row>
    <row r="11" spans="1:5" ht="17.100000000000001" customHeight="1" x14ac:dyDescent="0.3">
      <c r="A11" s="16" t="s">
        <v>17</v>
      </c>
      <c r="B11" s="30" t="s">
        <v>67</v>
      </c>
      <c r="C11" s="136"/>
      <c r="D11" s="137"/>
      <c r="E11" s="40"/>
    </row>
    <row r="12" spans="1:5" ht="17.100000000000001" customHeight="1" x14ac:dyDescent="0.3">
      <c r="A12" s="27" t="s">
        <v>13</v>
      </c>
      <c r="B12" s="30" t="s">
        <v>14</v>
      </c>
      <c r="C12" s="64"/>
      <c r="D12" s="67"/>
    </row>
    <row r="13" spans="1:5" ht="15.6" x14ac:dyDescent="0.3">
      <c r="A13" s="31" t="s">
        <v>15</v>
      </c>
      <c r="B13" s="30" t="s">
        <v>16</v>
      </c>
      <c r="C13" s="56">
        <v>1</v>
      </c>
      <c r="D13" s="57">
        <v>12</v>
      </c>
    </row>
    <row r="14" spans="1:5" ht="17.100000000000001" customHeight="1" x14ac:dyDescent="0.3">
      <c r="A14" s="31" t="s">
        <v>17</v>
      </c>
      <c r="B14" s="28" t="s">
        <v>18</v>
      </c>
      <c r="C14" s="64"/>
      <c r="D14" s="67"/>
    </row>
    <row r="15" spans="1:5" ht="17.100000000000001" customHeight="1" x14ac:dyDescent="0.3">
      <c r="A15" s="27" t="s">
        <v>20</v>
      </c>
      <c r="B15" s="28" t="s">
        <v>21</v>
      </c>
      <c r="C15" s="41">
        <v>1</v>
      </c>
      <c r="D15" s="42">
        <v>26</v>
      </c>
    </row>
    <row r="16" spans="1:5" ht="17.100000000000001" customHeight="1" x14ac:dyDescent="0.3">
      <c r="A16" s="27" t="s">
        <v>22</v>
      </c>
      <c r="B16" s="30" t="s">
        <v>23</v>
      </c>
      <c r="C16" s="63"/>
      <c r="D16" s="67"/>
    </row>
    <row r="17" spans="1:4" ht="17.100000000000001" customHeight="1" x14ac:dyDescent="0.3">
      <c r="A17" s="31" t="s">
        <v>15</v>
      </c>
      <c r="B17" s="28" t="s">
        <v>68</v>
      </c>
      <c r="C17" s="63"/>
      <c r="D17" s="67"/>
    </row>
    <row r="18" spans="1:4" ht="17.100000000000001" customHeight="1" x14ac:dyDescent="0.3">
      <c r="A18" s="31" t="s">
        <v>17</v>
      </c>
      <c r="B18" s="28" t="s">
        <v>24</v>
      </c>
      <c r="C18" s="63"/>
      <c r="D18" s="67"/>
    </row>
    <row r="19" spans="1:4" ht="17.100000000000001" customHeight="1" x14ac:dyDescent="0.3">
      <c r="A19" s="27" t="s">
        <v>25</v>
      </c>
      <c r="B19" s="32" t="s">
        <v>26</v>
      </c>
      <c r="C19" s="63"/>
      <c r="D19" s="67"/>
    </row>
    <row r="20" spans="1:4" ht="31.5" customHeight="1" x14ac:dyDescent="0.3">
      <c r="A20" s="31" t="s">
        <v>15</v>
      </c>
      <c r="B20" s="50" t="s">
        <v>83</v>
      </c>
      <c r="C20" s="41">
        <v>2</v>
      </c>
      <c r="D20" s="42">
        <v>6</v>
      </c>
    </row>
    <row r="21" spans="1:4" ht="17.100000000000001" customHeight="1" x14ac:dyDescent="0.3">
      <c r="A21" s="31" t="s">
        <v>17</v>
      </c>
      <c r="B21" s="51" t="s">
        <v>84</v>
      </c>
      <c r="C21" s="63"/>
      <c r="D21" s="67"/>
    </row>
    <row r="22" spans="1:4" ht="17.100000000000001" customHeight="1" x14ac:dyDescent="0.3">
      <c r="A22" s="31" t="s">
        <v>19</v>
      </c>
      <c r="B22" s="28" t="s">
        <v>27</v>
      </c>
      <c r="C22" s="41">
        <v>1</v>
      </c>
      <c r="D22" s="42">
        <v>6</v>
      </c>
    </row>
    <row r="23" spans="1:4" ht="18" customHeight="1" x14ac:dyDescent="0.3">
      <c r="A23" s="17" t="s">
        <v>29</v>
      </c>
      <c r="B23" s="19" t="s">
        <v>69</v>
      </c>
      <c r="C23" s="63"/>
      <c r="D23" s="67"/>
    </row>
    <row r="24" spans="1:4" ht="17.100000000000001" customHeight="1" x14ac:dyDescent="0.3">
      <c r="A24" s="31" t="s">
        <v>15</v>
      </c>
      <c r="B24" s="28" t="s">
        <v>70</v>
      </c>
      <c r="C24" s="63"/>
      <c r="D24" s="67"/>
    </row>
    <row r="25" spans="1:4" ht="17.25" customHeight="1" x14ac:dyDescent="0.3">
      <c r="A25" s="27" t="s">
        <v>30</v>
      </c>
      <c r="B25" s="28" t="s">
        <v>71</v>
      </c>
      <c r="C25" s="63"/>
      <c r="D25" s="67"/>
    </row>
    <row r="26" spans="1:4" ht="18.75" customHeight="1" x14ac:dyDescent="0.3">
      <c r="A26" s="27" t="s">
        <v>32</v>
      </c>
      <c r="B26" s="1" t="s">
        <v>31</v>
      </c>
      <c r="C26" s="63"/>
      <c r="D26" s="67"/>
    </row>
    <row r="27" spans="1:4" ht="15.6" x14ac:dyDescent="0.3">
      <c r="A27" s="27" t="s">
        <v>33</v>
      </c>
      <c r="B27" s="1" t="s">
        <v>74</v>
      </c>
      <c r="C27" s="63"/>
      <c r="D27" s="67"/>
    </row>
    <row r="28" spans="1:4" ht="15.75" customHeight="1" x14ac:dyDescent="0.3">
      <c r="A28" s="27" t="s">
        <v>35</v>
      </c>
      <c r="B28" s="1" t="s">
        <v>34</v>
      </c>
      <c r="C28" s="65"/>
      <c r="D28" s="66" t="s">
        <v>86</v>
      </c>
    </row>
    <row r="29" spans="1:4" ht="14.25" customHeight="1" x14ac:dyDescent="0.3">
      <c r="A29" s="27" t="s">
        <v>36</v>
      </c>
      <c r="B29" s="1" t="s">
        <v>75</v>
      </c>
      <c r="C29" s="29">
        <v>1</v>
      </c>
      <c r="D29" s="42">
        <v>26</v>
      </c>
    </row>
    <row r="30" spans="1:4" ht="17.100000000000001" customHeight="1" x14ac:dyDescent="0.3">
      <c r="A30" s="27" t="s">
        <v>40</v>
      </c>
      <c r="B30" s="18" t="s">
        <v>73</v>
      </c>
      <c r="C30" s="65"/>
      <c r="D30" s="66" t="s">
        <v>86</v>
      </c>
    </row>
    <row r="31" spans="1:4" ht="15.6" x14ac:dyDescent="0.3">
      <c r="A31" s="27" t="s">
        <v>61</v>
      </c>
      <c r="B31" s="28" t="s">
        <v>37</v>
      </c>
      <c r="C31" s="63"/>
      <c r="D31" s="67"/>
    </row>
    <row r="32" spans="1:4" ht="31.5" customHeight="1" x14ac:dyDescent="0.3">
      <c r="A32" s="31" t="s">
        <v>15</v>
      </c>
      <c r="B32" s="28" t="s">
        <v>38</v>
      </c>
      <c r="C32" s="65"/>
      <c r="D32" s="66" t="s">
        <v>86</v>
      </c>
    </row>
    <row r="33" spans="1:4" ht="62.4" x14ac:dyDescent="0.3">
      <c r="A33" s="31" t="s">
        <v>17</v>
      </c>
      <c r="B33" s="28" t="s">
        <v>39</v>
      </c>
      <c r="C33" s="65"/>
      <c r="D33" s="66" t="s">
        <v>86</v>
      </c>
    </row>
    <row r="34" spans="1:4" ht="15.6" x14ac:dyDescent="0.3">
      <c r="A34" s="27" t="s">
        <v>62</v>
      </c>
      <c r="B34" s="30" t="s">
        <v>41</v>
      </c>
      <c r="C34" s="63"/>
      <c r="D34" s="67"/>
    </row>
    <row r="35" spans="1:4" ht="31.2" x14ac:dyDescent="0.3">
      <c r="A35" s="31" t="s">
        <v>15</v>
      </c>
      <c r="B35" s="28" t="s">
        <v>80</v>
      </c>
      <c r="C35" s="41">
        <v>0.5</v>
      </c>
      <c r="D35" s="42">
        <v>52</v>
      </c>
    </row>
    <row r="36" spans="1:4" ht="16.5" customHeight="1" x14ac:dyDescent="0.3">
      <c r="A36" s="31" t="s">
        <v>17</v>
      </c>
      <c r="B36" s="34" t="s">
        <v>51</v>
      </c>
      <c r="C36" s="65"/>
      <c r="D36" s="66" t="s">
        <v>86</v>
      </c>
    </row>
    <row r="37" spans="1:4" ht="31.2" x14ac:dyDescent="0.3">
      <c r="A37" s="31" t="s">
        <v>19</v>
      </c>
      <c r="B37" s="20" t="s">
        <v>72</v>
      </c>
      <c r="C37" s="65"/>
      <c r="D37" s="66" t="s">
        <v>86</v>
      </c>
    </row>
    <row r="38" spans="1:4" ht="17.100000000000001" customHeight="1" x14ac:dyDescent="0.3">
      <c r="A38" s="31" t="s">
        <v>28</v>
      </c>
      <c r="B38" s="28" t="s">
        <v>81</v>
      </c>
      <c r="C38" s="65"/>
      <c r="D38" s="66" t="s">
        <v>86</v>
      </c>
    </row>
    <row r="39" spans="1:4" ht="17.100000000000001" customHeight="1" x14ac:dyDescent="0.3">
      <c r="A39" s="31" t="s">
        <v>43</v>
      </c>
      <c r="B39" s="34" t="s">
        <v>82</v>
      </c>
      <c r="C39" s="41">
        <v>0.5</v>
      </c>
      <c r="D39" s="57">
        <v>12</v>
      </c>
    </row>
    <row r="40" spans="1:4" ht="17.100000000000001" customHeight="1" x14ac:dyDescent="0.3">
      <c r="A40" s="35" t="s">
        <v>45</v>
      </c>
      <c r="B40" s="28" t="s">
        <v>42</v>
      </c>
      <c r="C40" s="65"/>
      <c r="D40" s="66" t="s">
        <v>86</v>
      </c>
    </row>
    <row r="41" spans="1:4" ht="17.100000000000001" customHeight="1" x14ac:dyDescent="0.3">
      <c r="A41" s="36" t="s">
        <v>46</v>
      </c>
      <c r="B41" s="28" t="s">
        <v>44</v>
      </c>
      <c r="C41" s="65"/>
      <c r="D41" s="66" t="s">
        <v>86</v>
      </c>
    </row>
    <row r="42" spans="1:4" ht="16.5" customHeight="1" x14ac:dyDescent="0.3">
      <c r="A42" s="33" t="s">
        <v>48</v>
      </c>
      <c r="B42" s="28" t="s">
        <v>47</v>
      </c>
      <c r="C42" s="65"/>
      <c r="D42" s="66" t="s">
        <v>86</v>
      </c>
    </row>
    <row r="43" spans="1:4" s="38" customFormat="1" ht="15.75" customHeight="1" x14ac:dyDescent="0.3">
      <c r="A43" s="33" t="s">
        <v>50</v>
      </c>
      <c r="B43" s="37" t="s">
        <v>49</v>
      </c>
      <c r="C43" s="41">
        <v>1</v>
      </c>
      <c r="D43" s="57">
        <v>1</v>
      </c>
    </row>
    <row r="44" spans="1:4" ht="31.2" x14ac:dyDescent="0.3">
      <c r="A44" s="33" t="s">
        <v>52</v>
      </c>
      <c r="B44" s="28" t="s">
        <v>53</v>
      </c>
      <c r="C44" s="41">
        <v>1</v>
      </c>
      <c r="D44" s="57">
        <v>4</v>
      </c>
    </row>
    <row r="45" spans="1:4" ht="15.6" x14ac:dyDescent="0.3">
      <c r="A45" s="131" t="s">
        <v>299</v>
      </c>
      <c r="B45" s="132" t="s">
        <v>300</v>
      </c>
      <c r="C45" s="23">
        <v>1</v>
      </c>
      <c r="D45" s="133">
        <v>1</v>
      </c>
    </row>
    <row r="46" spans="1:4" ht="15.6" x14ac:dyDescent="0.3">
      <c r="A46" s="27" t="s">
        <v>76</v>
      </c>
      <c r="B46" s="28" t="s">
        <v>77</v>
      </c>
      <c r="C46" s="63"/>
      <c r="D46" s="67"/>
    </row>
    <row r="47" spans="1:4" ht="15.6" x14ac:dyDescent="0.3">
      <c r="A47" s="27" t="s">
        <v>78</v>
      </c>
      <c r="B47" s="28" t="s">
        <v>79</v>
      </c>
      <c r="C47" s="65"/>
      <c r="D47" s="66" t="s">
        <v>86</v>
      </c>
    </row>
    <row r="48" spans="1:4" ht="65.25" customHeight="1" x14ac:dyDescent="0.3">
      <c r="A48" s="22"/>
      <c r="C48" s="21"/>
      <c r="D48" s="21"/>
    </row>
  </sheetData>
  <sheetProtection algorithmName="SHA-512" hashValue="stwRuc4haRAaRavLh2JWJ2r1zl5uRIJF5BMJpRTjxO95SsNbHp6iza+gJuyYHBsc+mbknpHsDSGZwlw5PBk2sQ==" saltValue="aeIa+vkbtOf37/TRuTrGqQ==" spinCount="100000" sheet="1" selectLockedCells="1"/>
  <mergeCells count="4">
    <mergeCell ref="A1:D1"/>
    <mergeCell ref="A4:C4"/>
    <mergeCell ref="A2:D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0CCB-A06D-4B97-B8C7-E9ED840E416C}">
  <sheetPr codeName="Sheet7"/>
  <dimension ref="A1:E47"/>
  <sheetViews>
    <sheetView view="pageLayout" zoomScaleNormal="100" zoomScaleSheetLayoutView="110" workbookViewId="0">
      <selection activeCell="D53" sqref="D53"/>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209</v>
      </c>
      <c r="B1" s="138"/>
      <c r="C1" s="138"/>
      <c r="D1" s="138"/>
    </row>
    <row r="2" spans="1:5" ht="33" customHeight="1" x14ac:dyDescent="0.3">
      <c r="A2" s="139" t="s">
        <v>295</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28" t="s">
        <v>6</v>
      </c>
      <c r="C5" s="41">
        <v>0.5</v>
      </c>
      <c r="D5" s="42">
        <v>12</v>
      </c>
    </row>
    <row r="6" spans="1:5" ht="17.100000000000001" customHeight="1" x14ac:dyDescent="0.3">
      <c r="A6" s="27" t="s">
        <v>7</v>
      </c>
      <c r="B6" s="28" t="s">
        <v>8</v>
      </c>
      <c r="C6" s="41">
        <v>0.5</v>
      </c>
      <c r="D6" s="42">
        <v>12</v>
      </c>
    </row>
    <row r="7" spans="1:5" ht="17.100000000000001" customHeight="1" x14ac:dyDescent="0.3">
      <c r="A7" s="27" t="s">
        <v>9</v>
      </c>
      <c r="B7" s="28" t="s">
        <v>10</v>
      </c>
      <c r="C7" s="63"/>
      <c r="D7" s="67"/>
    </row>
    <row r="8" spans="1:5" ht="17.100000000000001" customHeight="1" x14ac:dyDescent="0.3">
      <c r="A8" s="27" t="s">
        <v>11</v>
      </c>
      <c r="B8" s="28" t="s">
        <v>12</v>
      </c>
      <c r="C8" s="64"/>
      <c r="D8" s="67"/>
    </row>
    <row r="9" spans="1:5" ht="17.100000000000001" customHeight="1" x14ac:dyDescent="0.3">
      <c r="A9" s="16" t="s">
        <v>15</v>
      </c>
      <c r="B9" s="30" t="s">
        <v>66</v>
      </c>
      <c r="C9" s="64"/>
      <c r="D9" s="67"/>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69"/>
      <c r="D12" s="119"/>
    </row>
    <row r="13" spans="1:5" ht="17.100000000000001" customHeight="1" x14ac:dyDescent="0.3">
      <c r="A13" s="31" t="s">
        <v>17</v>
      </c>
      <c r="B13" s="30" t="s">
        <v>18</v>
      </c>
      <c r="C13" s="56">
        <v>1</v>
      </c>
      <c r="D13" s="57">
        <v>12</v>
      </c>
    </row>
    <row r="14" spans="1:5" ht="17.100000000000001" customHeight="1" x14ac:dyDescent="0.3">
      <c r="A14" s="27" t="s">
        <v>20</v>
      </c>
      <c r="B14" s="28" t="s">
        <v>21</v>
      </c>
      <c r="C14" s="115">
        <v>1</v>
      </c>
      <c r="D14" s="116">
        <v>26</v>
      </c>
    </row>
    <row r="15" spans="1:5" ht="17.100000000000001" customHeight="1" x14ac:dyDescent="0.3">
      <c r="A15" s="27" t="s">
        <v>22</v>
      </c>
      <c r="B15" s="30" t="s">
        <v>23</v>
      </c>
      <c r="C15" s="63"/>
      <c r="D15" s="67"/>
    </row>
    <row r="16" spans="1:5" ht="17.100000000000001" customHeight="1" x14ac:dyDescent="0.3">
      <c r="A16" s="31" t="s">
        <v>15</v>
      </c>
      <c r="B16" s="28" t="s">
        <v>68</v>
      </c>
      <c r="C16" s="63"/>
      <c r="D16" s="67"/>
    </row>
    <row r="17" spans="1:4" ht="17.100000000000001" customHeight="1" x14ac:dyDescent="0.3">
      <c r="A17" s="31" t="s">
        <v>17</v>
      </c>
      <c r="B17" s="28" t="s">
        <v>24</v>
      </c>
      <c r="C17" s="63"/>
      <c r="D17" s="67"/>
    </row>
    <row r="18" spans="1:4" ht="17.100000000000001" customHeight="1" x14ac:dyDescent="0.3">
      <c r="A18" s="27" t="s">
        <v>25</v>
      </c>
      <c r="B18" s="32" t="s">
        <v>26</v>
      </c>
      <c r="C18" s="69"/>
      <c r="D18" s="67"/>
    </row>
    <row r="19" spans="1:4" ht="31.5" customHeight="1" x14ac:dyDescent="0.3">
      <c r="A19" s="31" t="s">
        <v>15</v>
      </c>
      <c r="B19" s="52" t="s">
        <v>83</v>
      </c>
      <c r="C19" s="56">
        <v>3</v>
      </c>
      <c r="D19" s="57">
        <v>2</v>
      </c>
    </row>
    <row r="20" spans="1:4" ht="17.100000000000001" customHeight="1" x14ac:dyDescent="0.3">
      <c r="A20" s="31" t="s">
        <v>17</v>
      </c>
      <c r="B20" s="53" t="s">
        <v>84</v>
      </c>
      <c r="C20" s="127"/>
      <c r="D20" s="67"/>
    </row>
    <row r="21" spans="1:4" ht="17.100000000000001" customHeight="1" x14ac:dyDescent="0.3">
      <c r="A21" s="31" t="s">
        <v>19</v>
      </c>
      <c r="B21" s="28" t="s">
        <v>27</v>
      </c>
      <c r="C21" s="69"/>
      <c r="D21" s="67"/>
    </row>
    <row r="22" spans="1:4" ht="18" customHeight="1" x14ac:dyDescent="0.3">
      <c r="A22" s="17" t="s">
        <v>29</v>
      </c>
      <c r="B22" s="19" t="s">
        <v>69</v>
      </c>
      <c r="C22" s="63"/>
      <c r="D22" s="67"/>
    </row>
    <row r="23" spans="1:4" ht="17.100000000000001" customHeight="1" x14ac:dyDescent="0.3">
      <c r="A23" s="31" t="s">
        <v>15</v>
      </c>
      <c r="B23" s="28" t="s">
        <v>70</v>
      </c>
      <c r="C23" s="69"/>
      <c r="D23" s="67"/>
    </row>
    <row r="24" spans="1:4" ht="17.25" customHeight="1" x14ac:dyDescent="0.3">
      <c r="A24" s="27" t="s">
        <v>30</v>
      </c>
      <c r="B24" s="28"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5"/>
      <c r="D27" s="66" t="s">
        <v>86</v>
      </c>
    </row>
    <row r="28" spans="1:4" ht="14.25" customHeight="1" x14ac:dyDescent="0.3">
      <c r="A28" s="27" t="s">
        <v>36</v>
      </c>
      <c r="B28" s="1" t="s">
        <v>75</v>
      </c>
      <c r="C28" s="29">
        <v>1</v>
      </c>
      <c r="D28" s="57">
        <v>26</v>
      </c>
    </row>
    <row r="29" spans="1:4" ht="17.100000000000001" customHeight="1" x14ac:dyDescent="0.3">
      <c r="A29" s="27" t="s">
        <v>40</v>
      </c>
      <c r="B29" s="18" t="s">
        <v>73</v>
      </c>
      <c r="C29" s="65"/>
      <c r="D29" s="66" t="s">
        <v>86</v>
      </c>
    </row>
    <row r="30" spans="1:4" ht="20.25" customHeight="1" x14ac:dyDescent="0.3">
      <c r="A30" s="27" t="s">
        <v>61</v>
      </c>
      <c r="B30" s="28" t="s">
        <v>37</v>
      </c>
      <c r="C30" s="63"/>
      <c r="D30" s="67"/>
    </row>
    <row r="31" spans="1:4" ht="31.5" customHeight="1" x14ac:dyDescent="0.3">
      <c r="A31" s="31" t="s">
        <v>15</v>
      </c>
      <c r="B31" s="28" t="s">
        <v>38</v>
      </c>
      <c r="C31" s="65"/>
      <c r="D31" s="66" t="s">
        <v>86</v>
      </c>
    </row>
    <row r="32" spans="1:4" ht="81.75" customHeight="1" x14ac:dyDescent="0.3">
      <c r="A32" s="31" t="s">
        <v>17</v>
      </c>
      <c r="B32" s="28" t="s">
        <v>39</v>
      </c>
      <c r="C32" s="41">
        <v>1</v>
      </c>
      <c r="D32" s="42">
        <v>4</v>
      </c>
    </row>
    <row r="33" spans="1:4" ht="15.6" x14ac:dyDescent="0.3">
      <c r="A33" s="27" t="s">
        <v>62</v>
      </c>
      <c r="B33" s="30" t="s">
        <v>41</v>
      </c>
      <c r="C33" s="63"/>
      <c r="D33" s="67"/>
    </row>
    <row r="34" spans="1:4" ht="31.2" x14ac:dyDescent="0.3">
      <c r="A34" s="31" t="s">
        <v>15</v>
      </c>
      <c r="B34" s="28" t="s">
        <v>80</v>
      </c>
      <c r="C34" s="41">
        <v>0.25</v>
      </c>
      <c r="D34" s="42">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28" t="s">
        <v>81</v>
      </c>
      <c r="C37" s="65"/>
      <c r="D37" s="66" t="s">
        <v>86</v>
      </c>
    </row>
    <row r="38" spans="1:4" ht="17.100000000000001" customHeight="1" x14ac:dyDescent="0.3">
      <c r="A38" s="31" t="s">
        <v>43</v>
      </c>
      <c r="B38" s="34" t="s">
        <v>82</v>
      </c>
      <c r="C38" s="41">
        <v>0.25</v>
      </c>
      <c r="D38" s="57">
        <v>12</v>
      </c>
    </row>
    <row r="39" spans="1:4" ht="17.100000000000001" customHeight="1" x14ac:dyDescent="0.3">
      <c r="A39" s="35" t="s">
        <v>45</v>
      </c>
      <c r="B39" s="28" t="s">
        <v>42</v>
      </c>
      <c r="C39" s="65"/>
      <c r="D39" s="66" t="s">
        <v>86</v>
      </c>
    </row>
    <row r="40" spans="1:4" ht="17.100000000000001" customHeight="1" x14ac:dyDescent="0.3">
      <c r="A40" s="36" t="s">
        <v>46</v>
      </c>
      <c r="B40" s="28" t="s">
        <v>44</v>
      </c>
      <c r="C40" s="56">
        <v>0.25</v>
      </c>
      <c r="D40" s="57">
        <v>52</v>
      </c>
    </row>
    <row r="41" spans="1:4" ht="16.5" customHeight="1" x14ac:dyDescent="0.3">
      <c r="A41" s="33" t="s">
        <v>48</v>
      </c>
      <c r="B41" s="28" t="s">
        <v>47</v>
      </c>
      <c r="C41" s="65"/>
      <c r="D41" s="66" t="s">
        <v>86</v>
      </c>
    </row>
    <row r="42" spans="1:4" s="38" customFormat="1" ht="15.75" customHeight="1" x14ac:dyDescent="0.3">
      <c r="A42" s="33" t="s">
        <v>50</v>
      </c>
      <c r="B42" s="37" t="s">
        <v>49</v>
      </c>
      <c r="C42" s="41">
        <v>1</v>
      </c>
      <c r="D42" s="57">
        <v>1</v>
      </c>
    </row>
    <row r="43" spans="1:4" ht="31.2" x14ac:dyDescent="0.3">
      <c r="A43" s="33" t="s">
        <v>52</v>
      </c>
      <c r="B43" s="28" t="s">
        <v>53</v>
      </c>
      <c r="C43" s="41">
        <v>1</v>
      </c>
      <c r="D43" s="57">
        <v>4</v>
      </c>
    </row>
    <row r="44" spans="1:4" ht="15.6" x14ac:dyDescent="0.3">
      <c r="A44" s="131" t="s">
        <v>299</v>
      </c>
      <c r="B44" s="132" t="s">
        <v>300</v>
      </c>
      <c r="C44" s="130"/>
      <c r="D44" s="67"/>
    </row>
    <row r="45" spans="1:4" ht="15.6" x14ac:dyDescent="0.3">
      <c r="A45" s="27" t="s">
        <v>76</v>
      </c>
      <c r="B45" s="28" t="s">
        <v>77</v>
      </c>
      <c r="C45" s="63"/>
      <c r="D45" s="67"/>
    </row>
    <row r="46" spans="1:4" ht="15.6" x14ac:dyDescent="0.3">
      <c r="A46" s="27" t="s">
        <v>78</v>
      </c>
      <c r="B46" s="28" t="s">
        <v>79</v>
      </c>
      <c r="C46" s="65"/>
      <c r="D46" s="66" t="s">
        <v>86</v>
      </c>
    </row>
    <row r="47" spans="1:4" ht="65.25" customHeight="1" x14ac:dyDescent="0.3">
      <c r="A47" s="22"/>
      <c r="C47" s="21"/>
      <c r="D47" s="21"/>
    </row>
  </sheetData>
  <sheetProtection algorithmName="SHA-512" hashValue="p5/nnoNBaKGi11AIaNTUGQE81eW/mNt2aHxGzUd10BLqaQaIWBX3zwh7tkzoEcP1qbHHwt/VCX33IiLjGEER+g==" saltValue="DwuvYpuW+RqNDDCnAbciKA=="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85F7-1C28-4562-9B68-9580A1BBFD90}">
  <dimension ref="A1:E47"/>
  <sheetViews>
    <sheetView view="pageLayout" zoomScaleNormal="100" zoomScaleSheetLayoutView="110" workbookViewId="0">
      <selection activeCell="A44" sqref="A44:XFD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38" t="s">
        <v>270</v>
      </c>
      <c r="B1" s="138"/>
      <c r="C1" s="138"/>
      <c r="D1" s="138"/>
    </row>
    <row r="2" spans="1:5" ht="33" customHeight="1" x14ac:dyDescent="0.3">
      <c r="A2" s="139" t="s">
        <v>210</v>
      </c>
      <c r="B2" s="140"/>
      <c r="C2" s="140"/>
      <c r="D2" s="140"/>
    </row>
    <row r="3" spans="1:5" ht="57.9" customHeight="1" x14ac:dyDescent="0.3">
      <c r="A3" s="141" t="s">
        <v>89</v>
      </c>
      <c r="B3" s="142"/>
      <c r="C3" s="142"/>
      <c r="D3" s="62" t="s">
        <v>85</v>
      </c>
    </row>
    <row r="4" spans="1:5" ht="51.9" customHeight="1" x14ac:dyDescent="0.3">
      <c r="A4" s="23" t="s">
        <v>1</v>
      </c>
      <c r="B4" s="24" t="s">
        <v>2</v>
      </c>
      <c r="C4" s="25" t="s">
        <v>3</v>
      </c>
      <c r="D4" s="26" t="s">
        <v>4</v>
      </c>
    </row>
    <row r="5" spans="1:5" ht="33.9" customHeight="1" x14ac:dyDescent="0.3">
      <c r="A5" s="27" t="s">
        <v>5</v>
      </c>
      <c r="B5" s="54" t="s">
        <v>6</v>
      </c>
      <c r="C5" s="56">
        <v>0.5</v>
      </c>
      <c r="D5" s="57">
        <v>12</v>
      </c>
    </row>
    <row r="6" spans="1:5" ht="17.100000000000001" customHeight="1" x14ac:dyDescent="0.3">
      <c r="A6" s="27" t="s">
        <v>7</v>
      </c>
      <c r="B6" s="54" t="s">
        <v>8</v>
      </c>
      <c r="C6" s="56">
        <v>0.5</v>
      </c>
      <c r="D6" s="57">
        <v>12</v>
      </c>
    </row>
    <row r="7" spans="1:5" ht="17.100000000000001" customHeight="1" x14ac:dyDescent="0.3">
      <c r="A7" s="27" t="s">
        <v>9</v>
      </c>
      <c r="B7" s="54" t="s">
        <v>10</v>
      </c>
      <c r="C7" s="56">
        <v>1</v>
      </c>
      <c r="D7" s="57">
        <v>16</v>
      </c>
    </row>
    <row r="8" spans="1:5" ht="17.100000000000001" customHeight="1" x14ac:dyDescent="0.3">
      <c r="A8" s="27" t="s">
        <v>11</v>
      </c>
      <c r="B8" s="54" t="s">
        <v>12</v>
      </c>
      <c r="C8" s="64"/>
      <c r="D8" s="67"/>
    </row>
    <row r="9" spans="1:5" ht="17.100000000000001" customHeight="1" x14ac:dyDescent="0.3">
      <c r="A9" s="16" t="s">
        <v>15</v>
      </c>
      <c r="B9" s="30" t="s">
        <v>66</v>
      </c>
      <c r="C9" s="115">
        <v>2</v>
      </c>
      <c r="D9" s="116">
        <v>1</v>
      </c>
      <c r="E9" s="40"/>
    </row>
    <row r="10" spans="1:5" ht="17.100000000000001" customHeight="1" x14ac:dyDescent="0.3">
      <c r="A10" s="16" t="s">
        <v>17</v>
      </c>
      <c r="B10" s="30" t="s">
        <v>67</v>
      </c>
      <c r="C10" s="64"/>
      <c r="D10" s="67"/>
      <c r="E10" s="40"/>
    </row>
    <row r="11" spans="1:5" ht="17.100000000000001" customHeight="1" x14ac:dyDescent="0.3">
      <c r="A11" s="27" t="s">
        <v>13</v>
      </c>
      <c r="B11" s="30" t="s">
        <v>14</v>
      </c>
      <c r="C11" s="136"/>
      <c r="D11" s="137"/>
    </row>
    <row r="12" spans="1:5" ht="15.6" x14ac:dyDescent="0.3">
      <c r="A12" s="31" t="s">
        <v>15</v>
      </c>
      <c r="B12" s="30" t="s">
        <v>16</v>
      </c>
      <c r="C12" s="56">
        <v>2</v>
      </c>
      <c r="D12" s="57">
        <v>12</v>
      </c>
    </row>
    <row r="13" spans="1:5" ht="17.100000000000001" customHeight="1" x14ac:dyDescent="0.3">
      <c r="A13" s="31" t="s">
        <v>17</v>
      </c>
      <c r="B13" s="30" t="s">
        <v>18</v>
      </c>
      <c r="C13" s="63"/>
      <c r="D13" s="67"/>
    </row>
    <row r="14" spans="1:5" ht="17.100000000000001" customHeight="1" x14ac:dyDescent="0.3">
      <c r="A14" s="27" t="s">
        <v>20</v>
      </c>
      <c r="B14" s="54" t="s">
        <v>21</v>
      </c>
      <c r="C14" s="115">
        <v>1</v>
      </c>
      <c r="D14" s="116">
        <v>52</v>
      </c>
    </row>
    <row r="15" spans="1:5" ht="17.100000000000001" customHeight="1" x14ac:dyDescent="0.3">
      <c r="A15" s="27" t="s">
        <v>22</v>
      </c>
      <c r="B15" s="30" t="s">
        <v>23</v>
      </c>
      <c r="C15" s="63"/>
      <c r="D15" s="67"/>
    </row>
    <row r="16" spans="1:5" ht="17.100000000000001" customHeight="1" x14ac:dyDescent="0.3">
      <c r="A16" s="31" t="s">
        <v>15</v>
      </c>
      <c r="B16" s="54" t="s">
        <v>68</v>
      </c>
      <c r="C16" s="63"/>
      <c r="D16" s="67"/>
    </row>
    <row r="17" spans="1:4" ht="17.100000000000001" customHeight="1" x14ac:dyDescent="0.3">
      <c r="A17" s="31" t="s">
        <v>17</v>
      </c>
      <c r="B17" s="54" t="s">
        <v>24</v>
      </c>
      <c r="C17" s="63"/>
      <c r="D17" s="67"/>
    </row>
    <row r="18" spans="1:4" ht="17.100000000000001" customHeight="1" x14ac:dyDescent="0.3">
      <c r="A18" s="27" t="s">
        <v>25</v>
      </c>
      <c r="B18" s="32" t="s">
        <v>26</v>
      </c>
      <c r="C18" s="69"/>
      <c r="D18" s="67"/>
    </row>
    <row r="19" spans="1:4" ht="31.5" customHeight="1" x14ac:dyDescent="0.3">
      <c r="A19" s="31" t="s">
        <v>15</v>
      </c>
      <c r="B19" s="55" t="s">
        <v>83</v>
      </c>
      <c r="C19" s="65"/>
      <c r="D19" s="66" t="s">
        <v>86</v>
      </c>
    </row>
    <row r="20" spans="1:4" ht="17.100000000000001" customHeight="1" x14ac:dyDescent="0.3">
      <c r="A20" s="31" t="s">
        <v>17</v>
      </c>
      <c r="B20" s="54" t="s">
        <v>84</v>
      </c>
      <c r="C20" s="63"/>
      <c r="D20" s="67"/>
    </row>
    <row r="21" spans="1:4" ht="17.100000000000001" customHeight="1" x14ac:dyDescent="0.3">
      <c r="A21" s="31" t="s">
        <v>19</v>
      </c>
      <c r="B21" s="54" t="s">
        <v>27</v>
      </c>
      <c r="C21" s="69"/>
      <c r="D21" s="68"/>
    </row>
    <row r="22" spans="1:4" ht="18" customHeight="1" x14ac:dyDescent="0.3">
      <c r="A22" s="17" t="s">
        <v>29</v>
      </c>
      <c r="B22" s="19" t="s">
        <v>69</v>
      </c>
      <c r="C22" s="63"/>
      <c r="D22" s="67"/>
    </row>
    <row r="23" spans="1:4" ht="17.100000000000001" customHeight="1" x14ac:dyDescent="0.3">
      <c r="A23" s="31" t="s">
        <v>15</v>
      </c>
      <c r="B23" s="54" t="s">
        <v>70</v>
      </c>
      <c r="C23" s="29">
        <v>2.5</v>
      </c>
      <c r="D23" s="57">
        <v>1</v>
      </c>
    </row>
    <row r="24" spans="1:4" ht="17.25" customHeight="1" x14ac:dyDescent="0.3">
      <c r="A24" s="27" t="s">
        <v>30</v>
      </c>
      <c r="B24" s="54" t="s">
        <v>71</v>
      </c>
      <c r="C24" s="63"/>
      <c r="D24" s="67"/>
    </row>
    <row r="25" spans="1:4" ht="18.75" customHeight="1" x14ac:dyDescent="0.3">
      <c r="A25" s="27" t="s">
        <v>32</v>
      </c>
      <c r="B25" s="1" t="s">
        <v>31</v>
      </c>
      <c r="C25" s="63"/>
      <c r="D25" s="67"/>
    </row>
    <row r="26" spans="1:4" ht="15.6" x14ac:dyDescent="0.3">
      <c r="A26" s="27" t="s">
        <v>33</v>
      </c>
      <c r="B26" s="1" t="s">
        <v>74</v>
      </c>
      <c r="C26" s="63"/>
      <c r="D26" s="67"/>
    </row>
    <row r="27" spans="1:4" ht="15.75" customHeight="1" x14ac:dyDescent="0.3">
      <c r="A27" s="27" t="s">
        <v>35</v>
      </c>
      <c r="B27" s="1" t="s">
        <v>34</v>
      </c>
      <c r="C27" s="65"/>
      <c r="D27" s="66" t="s">
        <v>86</v>
      </c>
    </row>
    <row r="28" spans="1:4" ht="14.25" customHeight="1" x14ac:dyDescent="0.3">
      <c r="A28" s="27" t="s">
        <v>36</v>
      </c>
      <c r="B28" s="1" t="s">
        <v>75</v>
      </c>
      <c r="C28" s="63"/>
      <c r="D28" s="67"/>
    </row>
    <row r="29" spans="1:4" ht="17.100000000000001" customHeight="1" x14ac:dyDescent="0.3">
      <c r="A29" s="27" t="s">
        <v>40</v>
      </c>
      <c r="B29" s="55" t="s">
        <v>73</v>
      </c>
      <c r="C29" s="65"/>
      <c r="D29" s="66" t="s">
        <v>86</v>
      </c>
    </row>
    <row r="30" spans="1:4" ht="20.25" customHeight="1" x14ac:dyDescent="0.3">
      <c r="A30" s="27" t="s">
        <v>61</v>
      </c>
      <c r="B30" s="54" t="s">
        <v>37</v>
      </c>
      <c r="C30" s="63"/>
      <c r="D30" s="67"/>
    </row>
    <row r="31" spans="1:4" ht="31.5" customHeight="1" x14ac:dyDescent="0.3">
      <c r="A31" s="31" t="s">
        <v>15</v>
      </c>
      <c r="B31" s="54" t="s">
        <v>38</v>
      </c>
      <c r="C31" s="65"/>
      <c r="D31" s="66" t="s">
        <v>86</v>
      </c>
    </row>
    <row r="32" spans="1:4" ht="62.4" x14ac:dyDescent="0.3">
      <c r="A32" s="31" t="s">
        <v>17</v>
      </c>
      <c r="B32" s="54" t="s">
        <v>39</v>
      </c>
      <c r="C32" s="65"/>
      <c r="D32" s="66" t="s">
        <v>86</v>
      </c>
    </row>
    <row r="33" spans="1:4" ht="15.6" x14ac:dyDescent="0.3">
      <c r="A33" s="27" t="s">
        <v>62</v>
      </c>
      <c r="B33" s="30" t="s">
        <v>41</v>
      </c>
      <c r="C33" s="63"/>
      <c r="D33" s="67"/>
    </row>
    <row r="34" spans="1:4" ht="31.2" x14ac:dyDescent="0.3">
      <c r="A34" s="31" t="s">
        <v>15</v>
      </c>
      <c r="B34" s="54" t="s">
        <v>80</v>
      </c>
      <c r="C34" s="56">
        <v>0.25</v>
      </c>
      <c r="D34" s="57">
        <v>52</v>
      </c>
    </row>
    <row r="35" spans="1:4" ht="16.5" customHeight="1" x14ac:dyDescent="0.3">
      <c r="A35" s="31" t="s">
        <v>17</v>
      </c>
      <c r="B35" s="34" t="s">
        <v>51</v>
      </c>
      <c r="C35" s="65"/>
      <c r="D35" s="66" t="s">
        <v>86</v>
      </c>
    </row>
    <row r="36" spans="1:4" ht="31.2" x14ac:dyDescent="0.3">
      <c r="A36" s="31" t="s">
        <v>19</v>
      </c>
      <c r="B36" s="20" t="s">
        <v>72</v>
      </c>
      <c r="C36" s="65"/>
      <c r="D36" s="66" t="s">
        <v>86</v>
      </c>
    </row>
    <row r="37" spans="1:4" ht="17.100000000000001" customHeight="1" x14ac:dyDescent="0.3">
      <c r="A37" s="31" t="s">
        <v>28</v>
      </c>
      <c r="B37" s="54" t="s">
        <v>81</v>
      </c>
      <c r="C37" s="65"/>
      <c r="D37" s="66" t="s">
        <v>86</v>
      </c>
    </row>
    <row r="38" spans="1:4" ht="17.100000000000001" customHeight="1" x14ac:dyDescent="0.3">
      <c r="A38" s="31" t="s">
        <v>43</v>
      </c>
      <c r="B38" s="34" t="s">
        <v>82</v>
      </c>
      <c r="C38" s="56">
        <v>0.25</v>
      </c>
      <c r="D38" s="57">
        <v>12</v>
      </c>
    </row>
    <row r="39" spans="1:4" ht="17.100000000000001" customHeight="1" x14ac:dyDescent="0.3">
      <c r="A39" s="35" t="s">
        <v>45</v>
      </c>
      <c r="B39" s="54" t="s">
        <v>42</v>
      </c>
      <c r="C39" s="65"/>
      <c r="D39" s="66" t="s">
        <v>86</v>
      </c>
    </row>
    <row r="40" spans="1:4" ht="17.100000000000001" customHeight="1" x14ac:dyDescent="0.3">
      <c r="A40" s="36" t="s">
        <v>46</v>
      </c>
      <c r="B40" s="54" t="s">
        <v>44</v>
      </c>
      <c r="C40" s="56">
        <v>0.25</v>
      </c>
      <c r="D40" s="57">
        <v>52</v>
      </c>
    </row>
    <row r="41" spans="1:4" ht="16.5" customHeight="1" x14ac:dyDescent="0.3">
      <c r="A41" s="33" t="s">
        <v>48</v>
      </c>
      <c r="B41" s="54" t="s">
        <v>47</v>
      </c>
      <c r="C41" s="56">
        <v>0.5</v>
      </c>
      <c r="D41" s="57">
        <v>2</v>
      </c>
    </row>
    <row r="42" spans="1:4" s="38" customFormat="1" ht="15.75" customHeight="1" x14ac:dyDescent="0.3">
      <c r="A42" s="33" t="s">
        <v>50</v>
      </c>
      <c r="B42" s="37" t="s">
        <v>49</v>
      </c>
      <c r="C42" s="56">
        <v>1</v>
      </c>
      <c r="D42" s="57">
        <v>1</v>
      </c>
    </row>
    <row r="43" spans="1:4" ht="31.2" x14ac:dyDescent="0.3">
      <c r="A43" s="33" t="s">
        <v>52</v>
      </c>
      <c r="B43" s="54" t="s">
        <v>53</v>
      </c>
      <c r="C43" s="56">
        <v>1</v>
      </c>
      <c r="D43" s="57">
        <v>4</v>
      </c>
    </row>
    <row r="44" spans="1:4" ht="15.6" x14ac:dyDescent="0.3">
      <c r="A44" s="131" t="s">
        <v>299</v>
      </c>
      <c r="B44" s="132" t="s">
        <v>300</v>
      </c>
      <c r="C44" s="23">
        <v>1</v>
      </c>
      <c r="D44" s="133">
        <v>1</v>
      </c>
    </row>
    <row r="45" spans="1:4" ht="15.6" x14ac:dyDescent="0.3">
      <c r="A45" s="27" t="s">
        <v>76</v>
      </c>
      <c r="B45" s="54" t="s">
        <v>77</v>
      </c>
      <c r="C45" s="63"/>
      <c r="D45" s="67"/>
    </row>
    <row r="46" spans="1:4" ht="15.6" x14ac:dyDescent="0.3">
      <c r="A46" s="27" t="s">
        <v>78</v>
      </c>
      <c r="B46" s="54" t="s">
        <v>79</v>
      </c>
      <c r="C46" s="65"/>
      <c r="D46" s="66" t="s">
        <v>86</v>
      </c>
    </row>
    <row r="47" spans="1:4" ht="65.25" customHeight="1" x14ac:dyDescent="0.3">
      <c r="A47" s="22"/>
      <c r="C47" s="21"/>
      <c r="D47" s="21"/>
    </row>
  </sheetData>
  <sheetProtection algorithmName="SHA-512" hashValue="FBic97RWXOYtOccR66VHjDtu4dAaa43o5/7FxvllLJeSEcDJ7plxoHNPxDMCcUyz9GfJe5nrY9MFr6cZJr+MRA==" saltValue="UWwqnRj0eJLiI8g5spKEPQ==" spinCount="100000" sheet="1" selectLockedCells="1"/>
  <mergeCells count="4">
    <mergeCell ref="A1:D1"/>
    <mergeCell ref="A2:D2"/>
    <mergeCell ref="A3:C3"/>
    <mergeCell ref="C11:D11"/>
  </mergeCells>
  <pageMargins left="0.25" right="0.25" top="0.97537878787878785" bottom="0.75" header="0.3" footer="0.3"/>
  <pageSetup orientation="portrait" r:id="rId1"/>
  <headerFooter>
    <oddHeader>&amp;C&amp;"Arial,Bold"&amp;12
SCHEDULE OF PRICES FOR 
LANDSCAPE MAINTENANCE SERVICES FOR RMD141/241 MEDIANS&amp;R&amp;"Arial,Bold"&amp;13FORM PW-2.2A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39</vt:i4>
      </vt:variant>
    </vt:vector>
  </HeadingPairs>
  <TitlesOfParts>
    <vt:vector size="84" baseType="lpstr">
      <vt:lpstr>Cover</vt:lpstr>
      <vt:lpstr>1-120TH ST</vt:lpstr>
      <vt:lpstr>2-120TH ST - 2</vt:lpstr>
      <vt:lpstr>3-123RD ST</vt:lpstr>
      <vt:lpstr>4-123RD ST - 2</vt:lpstr>
      <vt:lpstr>5-ALAMEDA ST</vt:lpstr>
      <vt:lpstr>6-ATLANTIC AVE</vt:lpstr>
      <vt:lpstr>7-ATLANTIC AVE - 2</vt:lpstr>
      <vt:lpstr>8-CASTLEGATE AVE</vt:lpstr>
      <vt:lpstr>9-CENTRAL AVE</vt:lpstr>
      <vt:lpstr>10-CENTRAL AVE - 2</vt:lpstr>
      <vt:lpstr>11-COMPTON AVE</vt:lpstr>
      <vt:lpstr>12-COOKACRE ST</vt:lpstr>
      <vt:lpstr>13-EL SEGUNDO BLVD</vt:lpstr>
      <vt:lpstr>14-FIRESTONE BLVD</vt:lpstr>
      <vt:lpstr>15-FLORENCE AVE - 1</vt:lpstr>
      <vt:lpstr>16-FLORENCE AVE - 2</vt:lpstr>
      <vt:lpstr>17-FRAILEY AVE</vt:lpstr>
      <vt:lpstr>18-GRAHAM ELEM URB TRAIL</vt:lpstr>
      <vt:lpstr>19-HOOPER AVE</vt:lpstr>
      <vt:lpstr>20-LIME AVE</vt:lpstr>
      <vt:lpstr>21-NADEAU ST</vt:lpstr>
      <vt:lpstr>22-PALOS VERDE AVE</vt:lpstr>
      <vt:lpstr>23-SANTA FE AVE</vt:lpstr>
      <vt:lpstr>24-WHITE AVE</vt:lpstr>
      <vt:lpstr>25-WILLIAMS AVE</vt:lpstr>
      <vt:lpstr>26-WILLOWBROOK AVE</vt:lpstr>
      <vt:lpstr>27-WILMINGTON AVE</vt:lpstr>
      <vt:lpstr>28-WILMINGTON AVE - 2</vt:lpstr>
      <vt:lpstr>SCHEDULE OF PRICES (INITIAL)</vt:lpstr>
      <vt:lpstr>SCHEDULE OF PRICES (OP01)</vt:lpstr>
      <vt:lpstr>SCHEDULE OF PRICES (OP02)</vt:lpstr>
      <vt:lpstr>SCHEDULE OF PRICES (OP03)</vt:lpstr>
      <vt:lpstr>SCHEDULE OF PRICES (OP04)</vt:lpstr>
      <vt:lpstr>SUMMARY (INITIAL)</vt:lpstr>
      <vt:lpstr>SUMMARY (OP01)</vt:lpstr>
      <vt:lpstr>SUMMARY (OP02)</vt:lpstr>
      <vt:lpstr>SUMMARY (OP03)</vt:lpstr>
      <vt:lpstr>SUMMARY (OP04)</vt:lpstr>
      <vt:lpstr>SUMMARY FOR ALL TERMS</vt:lpstr>
      <vt:lpstr>UNIT PRICE LIST (INITIAL)</vt:lpstr>
      <vt:lpstr>UNIT PRICE LIST (OP01)</vt:lpstr>
      <vt:lpstr>UNIT PRICE LIST (OP02)</vt:lpstr>
      <vt:lpstr>UNIT PRICE LIST (OP03)</vt:lpstr>
      <vt:lpstr>UNIT PRICE LIST (OP04)</vt:lpstr>
      <vt:lpstr>'SUMMARY (INITIAL)'!Print_Area</vt:lpstr>
      <vt:lpstr>'SUMMARY (OP01)'!Print_Area</vt:lpstr>
      <vt:lpstr>'SUMMARY (OP02)'!Print_Area</vt:lpstr>
      <vt:lpstr>'SUMMARY (OP03)'!Print_Area</vt:lpstr>
      <vt:lpstr>'SUMMARY (OP04)'!Print_Area</vt:lpstr>
      <vt:lpstr>'SUMMARY FOR ALL TERMS'!Print_Area</vt:lpstr>
      <vt:lpstr>'10-CENTRAL AVE - 2'!Print_Titles</vt:lpstr>
      <vt:lpstr>'1-120TH ST'!Print_Titles</vt:lpstr>
      <vt:lpstr>'11-COMPTON AVE'!Print_Titles</vt:lpstr>
      <vt:lpstr>'12-COOKACRE ST'!Print_Titles</vt:lpstr>
      <vt:lpstr>'13-EL SEGUNDO BLVD'!Print_Titles</vt:lpstr>
      <vt:lpstr>'14-FIRESTONE BLVD'!Print_Titles</vt:lpstr>
      <vt:lpstr>'15-FLORENCE AVE - 1'!Print_Titles</vt:lpstr>
      <vt:lpstr>'16-FLORENCE AVE - 2'!Print_Titles</vt:lpstr>
      <vt:lpstr>'17-FRAILEY AVE'!Print_Titles</vt:lpstr>
      <vt:lpstr>'18-GRAHAM ELEM URB TRAIL'!Print_Titles</vt:lpstr>
      <vt:lpstr>'19-HOOPER AVE'!Print_Titles</vt:lpstr>
      <vt:lpstr>'20-LIME AVE'!Print_Titles</vt:lpstr>
      <vt:lpstr>'2-120TH ST - 2'!Print_Titles</vt:lpstr>
      <vt:lpstr>'21-NADEAU ST'!Print_Titles</vt:lpstr>
      <vt:lpstr>'22-PALOS VERDE AVE'!Print_Titles</vt:lpstr>
      <vt:lpstr>'23-SANTA FE AVE'!Print_Titles</vt:lpstr>
      <vt:lpstr>'24-WHITE AVE'!Print_Titles</vt:lpstr>
      <vt:lpstr>'25-WILLIAMS AVE'!Print_Titles</vt:lpstr>
      <vt:lpstr>'26-WILLOWBROOK AVE'!Print_Titles</vt:lpstr>
      <vt:lpstr>'27-WILMINGTON AVE'!Print_Titles</vt:lpstr>
      <vt:lpstr>'28-WILMINGTON AVE - 2'!Print_Titles</vt:lpstr>
      <vt:lpstr>'3-123RD ST'!Print_Titles</vt:lpstr>
      <vt:lpstr>'4-123RD ST - 2'!Print_Titles</vt:lpstr>
      <vt:lpstr>'5-ALAMEDA ST'!Print_Titles</vt:lpstr>
      <vt:lpstr>'6-ATLANTIC AVE'!Print_Titles</vt:lpstr>
      <vt:lpstr>'7-ATLANTIC AVE - 2'!Print_Titles</vt:lpstr>
      <vt:lpstr>'8-CASTLEGATE AVE'!Print_Titles</vt:lpstr>
      <vt:lpstr>'9-CENTRAL AVE'!Print_Titles</vt:lpstr>
      <vt:lpstr>'SCHEDULE OF PRICES (INITIAL)'!Print_Titles</vt:lpstr>
      <vt:lpstr>'SCHEDULE OF PRICES (OP01)'!Print_Titles</vt:lpstr>
      <vt:lpstr>'SCHEDULE OF PRICES (OP02)'!Print_Titles</vt:lpstr>
      <vt:lpstr>'SCHEDULE OF PRICES (OP03)'!Print_Titles</vt:lpstr>
      <vt:lpstr>'SCHEDULE OF PRICES (OP04)'!Print_Titles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2019-09-04T18:21:25Z</cp:lastPrinted>
  <dcterms:created xsi:type="dcterms:W3CDTF">2018-03-12T14:20:26Z</dcterms:created>
  <dcterms:modified xsi:type="dcterms:W3CDTF">2020-03-19T23:08:56Z</dcterms:modified>
</cp:coreProperties>
</file>