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P:\aepub\Service Contracts\CONTRACT\Amber\LANDSCAPE SGV-RMD3-ELA Rebid\2019 REBID\01 IFB\"/>
    </mc:Choice>
  </mc:AlternateContent>
  <xr:revisionPtr revIDLastSave="0" documentId="13_ncr:1_{81AE8A40-01E9-4BD3-82A1-0D51B9317A36}" xr6:coauthVersionLast="41" xr6:coauthVersionMax="41" xr10:uidLastSave="{00000000-0000-0000-0000-000000000000}"/>
  <workbookProtection workbookAlgorithmName="SHA-512" workbookHashValue="b0laLCITXLQ1gBzBt9KWYmj63GTvJ/edZFE712uq0sqCYcNp0Fqoh0L8s8pEVdBwB9VAA1SId+E5yFVROoqgzA==" workbookSaltValue="gjX/T2jQFPWKvwjMLOLy7w==" workbookSpinCount="100000" lockStructure="1"/>
  <bookViews>
    <workbookView xWindow="-108" yWindow="-108" windowWidth="23256" windowHeight="14016" firstSheet="23" activeTab="26" xr2:uid="{D28E7EF1-7608-4542-A379-505C56249786}"/>
  </bookViews>
  <sheets>
    <sheet name="Cover" sheetId="46" r:id="rId1"/>
    <sheet name="1-AMAR RD" sheetId="22" r:id="rId2"/>
    <sheet name="2-VALINDA AVE" sheetId="35" r:id="rId3"/>
    <sheet name="3-FULLERTON RD" sheetId="36" r:id="rId4"/>
    <sheet name="4-COLIMA RD" sheetId="37" r:id="rId5"/>
    <sheet name="5-NOGALES ST" sheetId="38" r:id="rId6"/>
    <sheet name="6-NOGALES ST" sheetId="39" r:id="rId7"/>
    <sheet name="7-FAIRWAY DR" sheetId="40" r:id="rId8"/>
    <sheet name="8-POMONA FWY" sheetId="41" r:id="rId9"/>
    <sheet name="9-HARBOR BLVD" sheetId="42" r:id="rId10"/>
    <sheet name="10-SD1 PKWY" sheetId="45" r:id="rId11"/>
    <sheet name="11-SD4 PKWY" sheetId="43" r:id="rId12"/>
    <sheet name="UNIT PRICE LIST (INITIAL)" sheetId="57" r:id="rId13"/>
    <sheet name="UNIT PRICE LIST (OP01)" sheetId="59" r:id="rId14"/>
    <sheet name="UNIT PRICE LIST (OP02)" sheetId="60" r:id="rId15"/>
    <sheet name="UNIT PRICE LIST (OP03)" sheetId="61" r:id="rId16"/>
    <sheet name="UNIT PRICE LIST (OP04)" sheetId="58" r:id="rId17"/>
    <sheet name="SCHEDULE OF PRICES (INITIAL)" sheetId="62" r:id="rId18"/>
    <sheet name="SCHEDULE OF PRICES (OP01)" sheetId="63" r:id="rId19"/>
    <sheet name="SCHEDULE OF PRICES (OP02)" sheetId="64" r:id="rId20"/>
    <sheet name="SCHEDULE OF PRICES (OP03)" sheetId="65" r:id="rId21"/>
    <sheet name="SCHEDULE OF PRICES (OP04)" sheetId="66" r:id="rId22"/>
    <sheet name="SUMMARY (INITIAL)" sheetId="18" r:id="rId23"/>
    <sheet name="SUMMARY (OP01)" sheetId="48" r:id="rId24"/>
    <sheet name="SUMMARY (OP02)" sheetId="49" r:id="rId25"/>
    <sheet name="SUMMARY (OP03)" sheetId="50" r:id="rId26"/>
    <sheet name="SUMMARY (OP04)" sheetId="51" r:id="rId27"/>
    <sheet name="SUMMARY FOR ALL TERMS" sheetId="52" r:id="rId28"/>
  </sheets>
  <definedNames>
    <definedName name="_xlnm.Print_Area" localSheetId="22">'SUMMARY (INITIAL)'!$A$1:$G$21</definedName>
    <definedName name="_xlnm.Print_Area" localSheetId="23">'SUMMARY (OP01)'!$A$1:$G$21</definedName>
    <definedName name="_xlnm.Print_Area" localSheetId="24">'SUMMARY (OP02)'!$A$1:$G$21</definedName>
    <definedName name="_xlnm.Print_Area" localSheetId="25">'SUMMARY (OP03)'!$A$1:$G$21</definedName>
    <definedName name="_xlnm.Print_Area" localSheetId="26">'SUMMARY (OP04)'!$A$1:$G$21</definedName>
    <definedName name="_xlnm.Print_Area" localSheetId="27">'SUMMARY FOR ALL TERMS'!$A$3:$G$13</definedName>
    <definedName name="_xlnm.Print_Titles" localSheetId="10">'10-SD1 PKWY'!$15:$15</definedName>
    <definedName name="_xlnm.Print_Titles" localSheetId="11">'11-SD4 PKWY'!$9:$9</definedName>
    <definedName name="_xlnm.Print_Titles" localSheetId="1">'1-AMAR RD'!$3:$4</definedName>
    <definedName name="_xlnm.Print_Titles" localSheetId="2">'2-VALINDA AVE'!$3:$4</definedName>
    <definedName name="_xlnm.Print_Titles" localSheetId="3">'3-FULLERTON RD'!$3:$4</definedName>
    <definedName name="_xlnm.Print_Titles" localSheetId="4">'4-COLIMA RD'!$3:$4</definedName>
    <definedName name="_xlnm.Print_Titles" localSheetId="5">'5-NOGALES ST'!$3:$4</definedName>
    <definedName name="_xlnm.Print_Titles" localSheetId="6">'6-NOGALES ST'!$3:$4</definedName>
    <definedName name="_xlnm.Print_Titles" localSheetId="7">'7-FAIRWAY DR'!$3:$4</definedName>
    <definedName name="_xlnm.Print_Titles" localSheetId="8">'8-POMONA FWY'!$3:$4</definedName>
    <definedName name="_xlnm.Print_Titles" localSheetId="9">'9-HARBOR BLVD'!$3:$4</definedName>
    <definedName name="_xlnm.Print_Titles" localSheetId="17">'SCHEDULE OF PRICES (INITIAL)'!$1:$1</definedName>
    <definedName name="_xlnm.Print_Titles" localSheetId="18">'SCHEDULE OF PRICES (OP01)'!$1:$1</definedName>
    <definedName name="_xlnm.Print_Titles" localSheetId="19">'SCHEDULE OF PRICES (OP02)'!$1:$1</definedName>
    <definedName name="_xlnm.Print_Titles" localSheetId="20">'SCHEDULE OF PRICES (OP03)'!$1:$1</definedName>
    <definedName name="_xlnm.Print_Titles" localSheetId="21">'SCHEDULE OF PRICES (OP04)'!$1:$1</definedName>
    <definedName name="Z_1A19FBDA_74B1_4FB0_B667_7841DAE4C8D4_.wvu.PrintTitles" localSheetId="10" hidden="1">'10-SD1 PKWY'!#REF!</definedName>
    <definedName name="Z_1A19FBDA_74B1_4FB0_B667_7841DAE4C8D4_.wvu.PrintTitles" localSheetId="11" hidden="1">'11-SD4 PKWY'!#REF!</definedName>
    <definedName name="Z_1A19FBDA_74B1_4FB0_B667_7841DAE4C8D4_.wvu.PrintTitles" localSheetId="1" hidden="1">'1-AMAR RD'!$3:$3</definedName>
    <definedName name="Z_1A19FBDA_74B1_4FB0_B667_7841DAE4C8D4_.wvu.PrintTitles" localSheetId="2" hidden="1">'2-VALINDA AVE'!$3:$3</definedName>
    <definedName name="Z_1A19FBDA_74B1_4FB0_B667_7841DAE4C8D4_.wvu.PrintTitles" localSheetId="3" hidden="1">'3-FULLERTON RD'!$3:$3</definedName>
    <definedName name="Z_1A19FBDA_74B1_4FB0_B667_7841DAE4C8D4_.wvu.PrintTitles" localSheetId="4" hidden="1">'4-COLIMA RD'!$3:$3</definedName>
    <definedName name="Z_1A19FBDA_74B1_4FB0_B667_7841DAE4C8D4_.wvu.PrintTitles" localSheetId="5" hidden="1">'5-NOGALES ST'!$3:$3</definedName>
    <definedName name="Z_1A19FBDA_74B1_4FB0_B667_7841DAE4C8D4_.wvu.PrintTitles" localSheetId="6" hidden="1">'6-NOGALES ST'!$3:$3</definedName>
    <definedName name="Z_1A19FBDA_74B1_4FB0_B667_7841DAE4C8D4_.wvu.PrintTitles" localSheetId="7" hidden="1">'7-FAIRWAY DR'!$3:$3</definedName>
    <definedName name="Z_1A19FBDA_74B1_4FB0_B667_7841DAE4C8D4_.wvu.PrintTitles" localSheetId="8" hidden="1">'8-POMONA FWY'!$3:$3</definedName>
    <definedName name="Z_1A19FBDA_74B1_4FB0_B667_7841DAE4C8D4_.wvu.PrintTitles" localSheetId="9" hidden="1">'9-HARBOR BLVD'!$3:$3</definedName>
    <definedName name="Z_1A19FBDA_74B1_4FB0_B667_7841DAE4C8D4_.wvu.PrintTitles" localSheetId="17" hidden="1">'SCHEDULE OF PRICES (INITIAL)'!#REF!</definedName>
    <definedName name="Z_1A19FBDA_74B1_4FB0_B667_7841DAE4C8D4_.wvu.PrintTitles" localSheetId="18" hidden="1">'SCHEDULE OF PRICES (OP01)'!#REF!</definedName>
    <definedName name="Z_1A19FBDA_74B1_4FB0_B667_7841DAE4C8D4_.wvu.PrintTitles" localSheetId="19" hidden="1">'SCHEDULE OF PRICES (OP02)'!#REF!</definedName>
    <definedName name="Z_1A19FBDA_74B1_4FB0_B667_7841DAE4C8D4_.wvu.PrintTitles" localSheetId="20" hidden="1">'SCHEDULE OF PRICES (OP03)'!#REF!</definedName>
    <definedName name="Z_1A19FBDA_74B1_4FB0_B667_7841DAE4C8D4_.wvu.PrintTitles" localSheetId="21" hidden="1">'SCHEDULE OF PRICES (OP04)'!#REF!</definedName>
    <definedName name="Z_640680A7_C16C_4BE8_A4F4_2CCA9582CBAC_.wvu.PrintTitles" localSheetId="10" hidden="1">'10-SD1 PKWY'!#REF!</definedName>
    <definedName name="Z_640680A7_C16C_4BE8_A4F4_2CCA9582CBAC_.wvu.PrintTitles" localSheetId="11" hidden="1">'11-SD4 PKWY'!#REF!</definedName>
    <definedName name="Z_640680A7_C16C_4BE8_A4F4_2CCA9582CBAC_.wvu.PrintTitles" localSheetId="1" hidden="1">'1-AMAR RD'!#REF!</definedName>
    <definedName name="Z_640680A7_C16C_4BE8_A4F4_2CCA9582CBAC_.wvu.PrintTitles" localSheetId="2" hidden="1">'2-VALINDA AVE'!#REF!</definedName>
    <definedName name="Z_640680A7_C16C_4BE8_A4F4_2CCA9582CBAC_.wvu.PrintTitles" localSheetId="3" hidden="1">'3-FULLERTON RD'!#REF!</definedName>
    <definedName name="Z_640680A7_C16C_4BE8_A4F4_2CCA9582CBAC_.wvu.PrintTitles" localSheetId="4" hidden="1">'4-COLIMA RD'!#REF!</definedName>
    <definedName name="Z_640680A7_C16C_4BE8_A4F4_2CCA9582CBAC_.wvu.PrintTitles" localSheetId="5" hidden="1">'5-NOGALES ST'!#REF!</definedName>
    <definedName name="Z_640680A7_C16C_4BE8_A4F4_2CCA9582CBAC_.wvu.PrintTitles" localSheetId="6" hidden="1">'6-NOGALES ST'!#REF!</definedName>
    <definedName name="Z_640680A7_C16C_4BE8_A4F4_2CCA9582CBAC_.wvu.PrintTitles" localSheetId="7" hidden="1">'7-FAIRWAY DR'!#REF!</definedName>
    <definedName name="Z_640680A7_C16C_4BE8_A4F4_2CCA9582CBAC_.wvu.PrintTitles" localSheetId="8" hidden="1">'8-POMONA FWY'!#REF!</definedName>
    <definedName name="Z_640680A7_C16C_4BE8_A4F4_2CCA9582CBAC_.wvu.PrintTitles" localSheetId="9" hidden="1">'9-HARBOR BLVD'!#REF!</definedName>
    <definedName name="Z_640680A7_C16C_4BE8_A4F4_2CCA9582CBAC_.wvu.PrintTitles" localSheetId="17" hidden="1">'SCHEDULE OF PRICES (INITIAL)'!#REF!</definedName>
    <definedName name="Z_640680A7_C16C_4BE8_A4F4_2CCA9582CBAC_.wvu.PrintTitles" localSheetId="18" hidden="1">'SCHEDULE OF PRICES (OP01)'!#REF!</definedName>
    <definedName name="Z_640680A7_C16C_4BE8_A4F4_2CCA9582CBAC_.wvu.PrintTitles" localSheetId="19" hidden="1">'SCHEDULE OF PRICES (OP02)'!#REF!</definedName>
    <definedName name="Z_640680A7_C16C_4BE8_A4F4_2CCA9582CBAC_.wvu.PrintTitles" localSheetId="20" hidden="1">'SCHEDULE OF PRICES (OP03)'!#REF!</definedName>
    <definedName name="Z_640680A7_C16C_4BE8_A4F4_2CCA9582CBAC_.wvu.PrintTitles" localSheetId="21" hidden="1">'SCHEDULE OF PRICES (OP04)'!#REF!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51" l="1"/>
  <c r="G12" i="51"/>
  <c r="G11" i="51"/>
  <c r="G10" i="51"/>
  <c r="G9" i="51"/>
  <c r="G8" i="51"/>
  <c r="G7" i="51"/>
  <c r="G6" i="51"/>
  <c r="G5" i="51"/>
  <c r="G4" i="51"/>
  <c r="G3" i="51"/>
  <c r="G2" i="51"/>
  <c r="G15" i="50"/>
  <c r="G12" i="50"/>
  <c r="G11" i="50"/>
  <c r="G10" i="50"/>
  <c r="G9" i="50"/>
  <c r="G8" i="50"/>
  <c r="G7" i="50"/>
  <c r="G6" i="50"/>
  <c r="G5" i="50"/>
  <c r="G4" i="50"/>
  <c r="G3" i="50"/>
  <c r="G2" i="50"/>
  <c r="G15" i="49"/>
  <c r="G12" i="49"/>
  <c r="G11" i="49"/>
  <c r="G10" i="49"/>
  <c r="G9" i="49"/>
  <c r="G8" i="49"/>
  <c r="G7" i="49"/>
  <c r="G6" i="49"/>
  <c r="G5" i="49"/>
  <c r="G4" i="49"/>
  <c r="G3" i="49"/>
  <c r="G2" i="49"/>
  <c r="G15" i="48"/>
  <c r="G12" i="48"/>
  <c r="G11" i="48"/>
  <c r="G10" i="48"/>
  <c r="G9" i="48"/>
  <c r="G8" i="48"/>
  <c r="G7" i="48"/>
  <c r="G6" i="48"/>
  <c r="G5" i="48"/>
  <c r="G4" i="48"/>
  <c r="G3" i="48"/>
  <c r="G2" i="48"/>
  <c r="G18" i="51" l="1"/>
  <c r="G8" i="52" s="1"/>
  <c r="G18" i="50"/>
  <c r="G7" i="52" s="1"/>
  <c r="G18" i="49"/>
  <c r="G6" i="52" s="1"/>
  <c r="G18" i="48"/>
  <c r="G5" i="52" s="1"/>
  <c r="G15" i="18"/>
  <c r="G12" i="18"/>
  <c r="G11" i="18"/>
  <c r="G10" i="18"/>
  <c r="G9" i="18"/>
  <c r="G8" i="18"/>
  <c r="G7" i="18"/>
  <c r="G6" i="18"/>
  <c r="G5" i="18"/>
  <c r="G4" i="18"/>
  <c r="G3" i="18"/>
  <c r="G2" i="18"/>
  <c r="G18" i="18" l="1"/>
  <c r="G4" i="52" s="1"/>
  <c r="G10" i="52" s="1"/>
  <c r="G11" i="52" s="1"/>
</calcChain>
</file>

<file path=xl/sharedStrings.xml><?xml version="1.0" encoding="utf-8"?>
<sst xmlns="http://schemas.openxmlformats.org/spreadsheetml/2006/main" count="3408" uniqueCount="268">
  <si>
    <t>LOCATION NO. 1</t>
  </si>
  <si>
    <t>ITEM</t>
  </si>
  <si>
    <t>TASK DESCRIPTION</t>
  </si>
  <si>
    <t>*MINIMUM HOURS PER FREQUENCY</t>
  </si>
  <si>
    <t>ANNUAL FREQUENCY</t>
  </si>
  <si>
    <t>1.</t>
  </si>
  <si>
    <t>ALL SITE INSPECTION AND REPORTING PER REQUIREMENTS</t>
  </si>
  <si>
    <t>2.</t>
  </si>
  <si>
    <t>ALL MANAGEMENT AND SUPERVISION</t>
  </si>
  <si>
    <t>3.</t>
  </si>
  <si>
    <t>MOWING</t>
  </si>
  <si>
    <t>4.</t>
  </si>
  <si>
    <t>MECHANICAL EDGING</t>
  </si>
  <si>
    <t>5.</t>
  </si>
  <si>
    <t>WEED REMOVAL</t>
  </si>
  <si>
    <t>a.</t>
  </si>
  <si>
    <t>Walks, Beds, Planters, and Groundcover Hardscape</t>
  </si>
  <si>
    <t>b.</t>
  </si>
  <si>
    <t>Bare Areas</t>
  </si>
  <si>
    <t>c.</t>
  </si>
  <si>
    <t>6.</t>
  </si>
  <si>
    <t>LITTER CONTROL</t>
  </si>
  <si>
    <t>7.</t>
  </si>
  <si>
    <t>RAKING</t>
  </si>
  <si>
    <t>Planter Beds and Planters</t>
  </si>
  <si>
    <t>8.</t>
  </si>
  <si>
    <t>CLEARANCE PRUNING/HEDGE TRIMMING</t>
  </si>
  <si>
    <t>Hedge Shaping / Trimming</t>
  </si>
  <si>
    <t>d.</t>
  </si>
  <si>
    <t>9.</t>
  </si>
  <si>
    <t>10.</t>
  </si>
  <si>
    <t>AERATION</t>
  </si>
  <si>
    <t>11.</t>
  </si>
  <si>
    <t>12.</t>
  </si>
  <si>
    <t>TURF AND PLANT FERTILIZATION</t>
  </si>
  <si>
    <t>13.</t>
  </si>
  <si>
    <t>14.</t>
  </si>
  <si>
    <t>CHEMICAL APPLICATION</t>
  </si>
  <si>
    <t>Turf - detailing general turf areas with systematic herbicides</t>
  </si>
  <si>
    <t>Beds and Planters, Walkways, Hard Surfaces, Undeveloped Areas, Drainage Areas, Curb and Gutter Expansion Joints, Roadways, Stream Beds - with systematic herbicides</t>
  </si>
  <si>
    <t>15.</t>
  </si>
  <si>
    <t>IRRIGATION / WATERING - AUTOMATIC</t>
  </si>
  <si>
    <t>Manual Watering of Shrubs and Turf, more often if necessary</t>
  </si>
  <si>
    <t>e.</t>
  </si>
  <si>
    <t>Inspect salt buildup and inject solutions for cleaning</t>
  </si>
  <si>
    <t>f.</t>
  </si>
  <si>
    <t>g.</t>
  </si>
  <si>
    <t>Flush &amp; inspect Y-filter at each RCV</t>
  </si>
  <si>
    <t>h.</t>
  </si>
  <si>
    <t>Flush &amp; inspect Y-filter at each backflow</t>
  </si>
  <si>
    <t>i.</t>
  </si>
  <si>
    <t>Reset rain sensor on controller</t>
  </si>
  <si>
    <t>j.</t>
  </si>
  <si>
    <t>Flush each irrigations system (4 and every time any work is done on the irrigation system)</t>
  </si>
  <si>
    <t>A.</t>
  </si>
  <si>
    <t>ON-GOING MAINTENANCE TASKS PER LOCATION</t>
  </si>
  <si>
    <t>16.</t>
  </si>
  <si>
    <t>17.</t>
  </si>
  <si>
    <t>B.</t>
  </si>
  <si>
    <r>
      <t xml:space="preserve">TOTAL HOURS FOR ADDITIONAL WORK REQUESTS: </t>
    </r>
    <r>
      <rPr>
        <sz val="15"/>
        <color indexed="8"/>
        <rFont val="Arial"/>
        <family val="2"/>
      </rPr>
      <t>ALL LOCATIONS</t>
    </r>
  </si>
  <si>
    <t>X</t>
  </si>
  <si>
    <t>Total Hours</t>
  </si>
  <si>
    <t>Turf Area</t>
  </si>
  <si>
    <t>Ground Cover</t>
  </si>
  <si>
    <t>Turf Under Trees/Vines/Ivy/Hedges</t>
  </si>
  <si>
    <t>GROUND COVER MAINTENANCE</t>
  </si>
  <si>
    <t>Mulch</t>
  </si>
  <si>
    <t>DETHATCHING</t>
  </si>
  <si>
    <t>Repair, Replace, Relocate: sprinkler heads, drip emitters, drip tubes, more often if necessary</t>
  </si>
  <si>
    <t>DISEASE/INSECT/RODENT CONTROL</t>
  </si>
  <si>
    <t>TURF RESEEDING/RESTORATION OF BARE AREA</t>
  </si>
  <si>
    <t>SWEEPING</t>
  </si>
  <si>
    <t>18.</t>
  </si>
  <si>
    <t>LOW IMPACT DEVELOPMENT (LID) MAINTENANCE</t>
  </si>
  <si>
    <t>19.</t>
  </si>
  <si>
    <t>PLANTING OPERATIONS</t>
  </si>
  <si>
    <t xml:space="preserve">Inspect, Operate, Control, and Make Adjustments to Watering/Irrigation System, more often if necessary </t>
  </si>
  <si>
    <t>Repair, Replace, Relocate: irrigation system components from downstream of backflow device to the before the heads, more often if necessary</t>
  </si>
  <si>
    <t>Valve Box Integrity - replace covers, check for safety and security, more often if necessary</t>
  </si>
  <si>
    <r>
      <t xml:space="preserve">AMAR ROAD MEDIANS: </t>
    </r>
    <r>
      <rPr>
        <i/>
        <sz val="12"/>
        <color theme="1"/>
        <rFont val="Calibri"/>
        <family val="2"/>
        <scheme val="minor"/>
      </rPr>
      <t>AILERON AVENUE TO BRENTWOOD DRIVE</t>
    </r>
  </si>
  <si>
    <t>LOCATION NO. 2</t>
  </si>
  <si>
    <r>
      <t xml:space="preserve">VALINDA AVENUE: </t>
    </r>
    <r>
      <rPr>
        <i/>
        <sz val="12"/>
        <color theme="1"/>
        <rFont val="Calibri"/>
        <family val="2"/>
        <scheme val="minor"/>
      </rPr>
      <t>TEMPLE AVENUE TO AMAR ROAD (BOTH OF SIDES OF PARKWAY &amp; VINES)</t>
    </r>
  </si>
  <si>
    <t>LOCATION NO. 3</t>
  </si>
  <si>
    <r>
      <t xml:space="preserve">FULLERTON ROAD MEDIANS: </t>
    </r>
    <r>
      <rPr>
        <i/>
        <sz val="12"/>
        <color theme="1"/>
        <rFont val="Calibri"/>
        <family val="2"/>
        <scheme val="minor"/>
      </rPr>
      <t>GALATINA STREET TO SENTENO STREET</t>
    </r>
  </si>
  <si>
    <t>LOCATION NO. 4</t>
  </si>
  <si>
    <r>
      <t xml:space="preserve">COLIMA ROAD MEDIANS: </t>
    </r>
    <r>
      <rPr>
        <i/>
        <sz val="12"/>
        <color theme="1"/>
        <rFont val="Calibri"/>
        <family val="2"/>
        <scheme val="minor"/>
      </rPr>
      <t>FULLERTON ROAD TO NOGALES STREET</t>
    </r>
  </si>
  <si>
    <t>LOCATION NO. 5</t>
  </si>
  <si>
    <r>
      <t xml:space="preserve">NOGALES STREET: </t>
    </r>
    <r>
      <rPr>
        <i/>
        <sz val="12"/>
        <color theme="1"/>
        <rFont val="Calibri"/>
        <family val="2"/>
        <scheme val="minor"/>
      </rPr>
      <t>WALNUT DRIVE TO SAN JOSE AVENUE (MEDIAN, E/S OF PARKWAY &amp; VINES)</t>
    </r>
  </si>
  <si>
    <t>LOCATION NO. 6</t>
  </si>
  <si>
    <t>LOCATION NO. 7</t>
  </si>
  <si>
    <r>
      <t xml:space="preserve">FAIRWAY DRIVE MEDIANS: </t>
    </r>
    <r>
      <rPr>
        <i/>
        <sz val="12"/>
        <color theme="1"/>
        <rFont val="Calibri"/>
        <family val="2"/>
        <scheme val="minor"/>
      </rPr>
      <t>WALNUT DRIVE TO COLIMA ROAD</t>
    </r>
  </si>
  <si>
    <t>LOCATION NO. 9</t>
  </si>
  <si>
    <r>
      <t xml:space="preserve">HARBOR BOULEVARD MEDIANS: </t>
    </r>
    <r>
      <rPr>
        <i/>
        <sz val="12"/>
        <color theme="1"/>
        <rFont val="Calibri"/>
        <family val="2"/>
        <scheme val="minor"/>
      </rPr>
      <t>PATHFINDER ROAD TO THE ORANGE COUNTY LINE</t>
    </r>
  </si>
  <si>
    <r>
      <rPr>
        <b/>
        <sz val="10"/>
        <color indexed="8"/>
        <rFont val="Arial"/>
        <family val="2"/>
      </rPr>
      <t xml:space="preserve">VALINDA AVE </t>
    </r>
    <r>
      <rPr>
        <i/>
        <sz val="10"/>
        <color indexed="8"/>
        <rFont val="Arial"/>
        <family val="2"/>
      </rPr>
      <t>FROM TEMPLE AVE TO AMAR RD (BOTH SIDES OF PARKWAY &amp; VINES)</t>
    </r>
  </si>
  <si>
    <r>
      <rPr>
        <b/>
        <sz val="10"/>
        <color indexed="8"/>
        <rFont val="Arial"/>
        <family val="2"/>
      </rPr>
      <t xml:space="preserve">NOGALES ST </t>
    </r>
    <r>
      <rPr>
        <i/>
        <sz val="10"/>
        <color indexed="8"/>
        <rFont val="Arial"/>
        <family val="2"/>
      </rPr>
      <t>FROM WALNUT DR TO SAN JOSE AVE (MEDIAN, E/S OF PARKWAY &amp; VINES)</t>
    </r>
  </si>
  <si>
    <r>
      <rPr>
        <b/>
        <sz val="10"/>
        <color indexed="8"/>
        <rFont val="Arial"/>
        <family val="2"/>
      </rPr>
      <t>AMAR RD MEDIANS</t>
    </r>
    <r>
      <rPr>
        <b/>
        <i/>
        <sz val="10"/>
        <color indexed="8"/>
        <rFont val="Arial"/>
        <family val="2"/>
      </rPr>
      <t xml:space="preserve"> </t>
    </r>
    <r>
      <rPr>
        <i/>
        <sz val="10"/>
        <color indexed="8"/>
        <rFont val="Arial"/>
        <family val="2"/>
      </rPr>
      <t>FROM AILERON AVE TO BRENTWOOD DR</t>
    </r>
  </si>
  <si>
    <r>
      <rPr>
        <b/>
        <sz val="10"/>
        <color indexed="8"/>
        <rFont val="Arial"/>
        <family val="2"/>
      </rPr>
      <t xml:space="preserve">FULLERTON RD MEDIANS </t>
    </r>
    <r>
      <rPr>
        <i/>
        <sz val="10"/>
        <color indexed="8"/>
        <rFont val="Arial"/>
        <family val="2"/>
      </rPr>
      <t>FROM GALATINA ST TO SENTENO STREET</t>
    </r>
  </si>
  <si>
    <r>
      <rPr>
        <b/>
        <sz val="10"/>
        <color indexed="8"/>
        <rFont val="Arial"/>
        <family val="2"/>
      </rPr>
      <t>COLIMA RD MEDIANS</t>
    </r>
    <r>
      <rPr>
        <sz val="10"/>
        <color indexed="8"/>
        <rFont val="Arial"/>
        <family val="2"/>
      </rPr>
      <t xml:space="preserve"> </t>
    </r>
    <r>
      <rPr>
        <i/>
        <sz val="10"/>
        <color indexed="8"/>
        <rFont val="Arial"/>
        <family val="2"/>
      </rPr>
      <t>FROM FULLERTON RD TO NOGALES ST</t>
    </r>
  </si>
  <si>
    <r>
      <rPr>
        <b/>
        <sz val="10"/>
        <color indexed="8"/>
        <rFont val="Arial"/>
        <family val="2"/>
      </rPr>
      <t xml:space="preserve">FAIRWAY DR MEDIANS </t>
    </r>
    <r>
      <rPr>
        <i/>
        <sz val="10"/>
        <color indexed="8"/>
        <rFont val="Arial"/>
        <family val="2"/>
      </rPr>
      <t>FROM WALNUT DR TO COLIMA RD</t>
    </r>
  </si>
  <si>
    <r>
      <rPr>
        <b/>
        <sz val="10"/>
        <color indexed="8"/>
        <rFont val="Arial"/>
        <family val="2"/>
      </rPr>
      <t xml:space="preserve">POMONA FWY INTERCHANGE </t>
    </r>
    <r>
      <rPr>
        <i/>
        <sz val="10"/>
        <color indexed="8"/>
        <rFont val="Arial"/>
        <family val="2"/>
      </rPr>
      <t>AT AZUSA AVE, FULLERTON RD, &amp; NOGALES ST</t>
    </r>
  </si>
  <si>
    <r>
      <rPr>
        <b/>
        <sz val="10"/>
        <color indexed="8"/>
        <rFont val="Arial"/>
        <family val="2"/>
      </rPr>
      <t>HARBOR BLVD MEDIANS</t>
    </r>
    <r>
      <rPr>
        <sz val="10"/>
        <color indexed="8"/>
        <rFont val="Arial"/>
        <family val="2"/>
      </rPr>
      <t xml:space="preserve"> </t>
    </r>
    <r>
      <rPr>
        <i/>
        <sz val="10"/>
        <color indexed="8"/>
        <rFont val="Arial"/>
        <family val="2"/>
      </rPr>
      <t>FROM PATHFINDER ROAD TO THE ORANGE COUNTY LINE</t>
    </r>
  </si>
  <si>
    <r>
      <rPr>
        <b/>
        <sz val="10"/>
        <color indexed="8"/>
        <rFont val="Arial"/>
        <family val="2"/>
      </rPr>
      <t xml:space="preserve">SD1 PARKWAY MAINTENANCE </t>
    </r>
    <r>
      <rPr>
        <i/>
        <sz val="10"/>
        <color indexed="8"/>
        <rFont val="Arial"/>
        <family val="2"/>
      </rPr>
      <t>VARIOUS SITES</t>
    </r>
  </si>
  <si>
    <r>
      <rPr>
        <b/>
        <sz val="10"/>
        <color indexed="8"/>
        <rFont val="Arial"/>
        <family val="2"/>
      </rPr>
      <t xml:space="preserve">SD4 PARKWAY MAINTENANCE </t>
    </r>
    <r>
      <rPr>
        <i/>
        <sz val="10"/>
        <color indexed="8"/>
        <rFont val="Arial"/>
        <family val="2"/>
      </rPr>
      <t>VARIOUS SITES</t>
    </r>
  </si>
  <si>
    <t>SD1 PARKWAY MAINTENANCE</t>
  </si>
  <si>
    <r>
      <rPr>
        <b/>
        <sz val="11"/>
        <color theme="1"/>
        <rFont val="Calibri"/>
        <family val="2"/>
        <scheme val="minor"/>
      </rPr>
      <t>AZUSA AVE</t>
    </r>
    <r>
      <rPr>
        <sz val="11"/>
        <color theme="1"/>
        <rFont val="Calibri"/>
        <family val="2"/>
        <scheme val="minor"/>
      </rPr>
      <t xml:space="preserve"> FROM 60 FREEWAY INTERCHANGE TO S/O GLENFOLD DR</t>
    </r>
  </si>
  <si>
    <t>SD4 PARKWAY MAINTENANCE</t>
  </si>
  <si>
    <r>
      <rPr>
        <b/>
        <sz val="11"/>
        <color theme="1"/>
        <rFont val="Calibri"/>
        <family val="2"/>
        <scheme val="minor"/>
      </rPr>
      <t xml:space="preserve">AMAR RD </t>
    </r>
    <r>
      <rPr>
        <sz val="11"/>
        <color theme="1"/>
        <rFont val="Calibri"/>
        <family val="2"/>
        <scheme val="minor"/>
      </rPr>
      <t>FROM VALINDA AVE TO 100' E/O WITZMAN DR (SOUTH SIDE ONLY)</t>
    </r>
  </si>
  <si>
    <r>
      <rPr>
        <b/>
        <sz val="11"/>
        <color theme="1"/>
        <rFont val="Calibri"/>
        <family val="2"/>
        <scheme val="minor"/>
      </rPr>
      <t xml:space="preserve">VALLEY BLVD </t>
    </r>
    <r>
      <rPr>
        <sz val="11"/>
        <color theme="1"/>
        <rFont val="Calibri"/>
        <family val="2"/>
        <scheme val="minor"/>
      </rPr>
      <t>FROM 680' W/O ALDERTON AVE TO 620' E/O ALDERTON AVE</t>
    </r>
  </si>
  <si>
    <t xml:space="preserve">    FROM 450' E/O GIANO AVE TO 1000' W/O NOGALES ST (NORTH SIDE ONLY)</t>
  </si>
  <si>
    <r>
      <t>HACIENDA BLVD</t>
    </r>
    <r>
      <rPr>
        <sz val="11"/>
        <color theme="1"/>
        <rFont val="Calibri"/>
        <family val="2"/>
        <scheme val="minor"/>
      </rPr>
      <t xml:space="preserve"> FROM FRANCISQUITO AVE TO MAPLEGROVE ST (WEST SIDE ONLY)</t>
    </r>
  </si>
  <si>
    <r>
      <rPr>
        <b/>
        <sz val="11"/>
        <color theme="1"/>
        <rFont val="Calibri"/>
        <family val="2"/>
        <scheme val="minor"/>
      </rPr>
      <t xml:space="preserve">AMAR RD </t>
    </r>
    <r>
      <rPr>
        <sz val="11"/>
        <color theme="1"/>
        <rFont val="Calibri"/>
        <family val="2"/>
        <scheme val="minor"/>
      </rPr>
      <t xml:space="preserve">FROM ECHELON AVE TO VALINDA AVE </t>
    </r>
  </si>
  <si>
    <r>
      <t xml:space="preserve">AZUSA AVE </t>
    </r>
    <r>
      <rPr>
        <sz val="11"/>
        <color theme="1"/>
        <rFont val="Calibri"/>
        <family val="2"/>
        <scheme val="minor"/>
      </rPr>
      <t xml:space="preserve">FROM AMAR RD TO TEMPLE AVE (WEST SIDE ONLY) </t>
    </r>
  </si>
  <si>
    <r>
      <rPr>
        <b/>
        <sz val="11"/>
        <color theme="1"/>
        <rFont val="Calibri"/>
        <family val="2"/>
        <scheme val="minor"/>
      </rPr>
      <t xml:space="preserve">FULLERTON RD </t>
    </r>
    <r>
      <rPr>
        <sz val="11"/>
        <color theme="1"/>
        <rFont val="Calibri"/>
        <family val="2"/>
        <scheme val="minor"/>
      </rPr>
      <t>FROM 60 FREEWAY INTERCHANGE TO S/O WELLINGTON LN</t>
    </r>
  </si>
  <si>
    <r>
      <t>PATHFINDER RD</t>
    </r>
    <r>
      <rPr>
        <sz val="11"/>
        <color theme="1"/>
        <rFont val="Calibri"/>
        <family val="2"/>
        <scheme val="minor"/>
      </rPr>
      <t xml:space="preserve"> FROM BREA CANYON CUTOFF RD TO FULLERTON RD</t>
    </r>
  </si>
  <si>
    <r>
      <rPr>
        <b/>
        <sz val="11"/>
        <color theme="1"/>
        <rFont val="Calibri"/>
        <family val="2"/>
        <scheme val="minor"/>
      </rPr>
      <t>FAIRWAY DR</t>
    </r>
    <r>
      <rPr>
        <sz val="11"/>
        <color theme="1"/>
        <rFont val="Calibri"/>
        <family val="2"/>
        <scheme val="minor"/>
      </rPr>
      <t xml:space="preserve"> FROM WALNUT DR TO BICKFORD DR</t>
    </r>
  </si>
  <si>
    <t xml:space="preserve"> </t>
  </si>
  <si>
    <t>Tree/Vines Safety Clearance, Tree/Vines Pruning, Sucker Growth</t>
  </si>
  <si>
    <t>Shrub/Ivy Safety Clearance and/or Shrub Pruning</t>
  </si>
  <si>
    <r>
      <rPr>
        <b/>
        <sz val="11"/>
        <color theme="1"/>
        <rFont val="Calibri"/>
        <family val="2"/>
        <scheme val="minor"/>
      </rPr>
      <t xml:space="preserve">LA PUENTE RD </t>
    </r>
    <r>
      <rPr>
        <sz val="11"/>
        <color theme="1"/>
        <rFont val="Calibri"/>
        <family val="2"/>
        <scheme val="minor"/>
      </rPr>
      <t>FROM NOGALES ST TO SENTOUS AVE (SOUTH SIDE ONLY)</t>
    </r>
  </si>
  <si>
    <r>
      <rPr>
        <b/>
        <sz val="11"/>
        <color theme="1"/>
        <rFont val="Calibri"/>
        <family val="2"/>
        <scheme val="minor"/>
      </rPr>
      <t xml:space="preserve">NOGALES ST </t>
    </r>
    <r>
      <rPr>
        <sz val="11"/>
        <color theme="1"/>
        <rFont val="Calibri"/>
        <family val="2"/>
        <scheme val="minor"/>
      </rPr>
      <t>FROM 1269 N/O LA PUENTE RD TO 650 S/O NORTHAM ST (WEST SIDE ONLY)</t>
    </r>
  </si>
  <si>
    <r>
      <rPr>
        <b/>
        <sz val="11"/>
        <color theme="1"/>
        <rFont val="Calibri"/>
        <family val="2"/>
        <scheme val="minor"/>
      </rPr>
      <t xml:space="preserve">NOGALES ST </t>
    </r>
    <r>
      <rPr>
        <sz val="11"/>
        <color theme="1"/>
        <rFont val="Calibri"/>
        <family val="2"/>
        <scheme val="minor"/>
      </rPr>
      <t>FROM LA PUENTE RD TO 282 S/O NORTHAM ST (EAST SIDE ONLY)</t>
    </r>
  </si>
  <si>
    <r>
      <rPr>
        <b/>
        <sz val="11"/>
        <color theme="1"/>
        <rFont val="Calibri"/>
        <family val="2"/>
        <scheme val="minor"/>
      </rPr>
      <t xml:space="preserve">VALINDA ST </t>
    </r>
    <r>
      <rPr>
        <sz val="11"/>
        <color theme="1"/>
        <rFont val="Calibri"/>
        <family val="2"/>
        <scheme val="minor"/>
      </rPr>
      <t>FROM BURTREE ST TO AMAR RD (WEST SIDE ONLY)</t>
    </r>
  </si>
  <si>
    <r>
      <rPr>
        <b/>
        <sz val="11"/>
        <color theme="1"/>
        <rFont val="Calibri"/>
        <family val="2"/>
        <scheme val="minor"/>
      </rPr>
      <t>TEMPLE AVE</t>
    </r>
    <r>
      <rPr>
        <sz val="11"/>
        <color theme="1"/>
        <rFont val="Calibri"/>
        <family val="2"/>
        <scheme val="minor"/>
      </rPr>
      <t xml:space="preserve"> FROM AZUSA AVE TO 352' W/O RUTHCREST AVE (NORTH SIDE ONLY)</t>
    </r>
  </si>
  <si>
    <r>
      <rPr>
        <b/>
        <sz val="11"/>
        <color theme="1"/>
        <rFont val="Calibri"/>
        <family val="2"/>
        <scheme val="minor"/>
      </rPr>
      <t>TEMPLE AVE</t>
    </r>
    <r>
      <rPr>
        <sz val="11"/>
        <color theme="1"/>
        <rFont val="Calibri"/>
        <family val="2"/>
        <scheme val="minor"/>
      </rPr>
      <t xml:space="preserve"> FROM AZUSA AVE TO 1850' E/O AZUSA AVE </t>
    </r>
  </si>
  <si>
    <r>
      <t>NOGALES ST</t>
    </r>
    <r>
      <rPr>
        <sz val="11"/>
        <color theme="1"/>
        <rFont val="Calibri"/>
        <family val="2"/>
        <scheme val="minor"/>
      </rPr>
      <t xml:space="preserve"> FROM WALNUT DR TO PATHFINDER RD</t>
    </r>
  </si>
  <si>
    <r>
      <t xml:space="preserve">NOGALES STREET MEDIANS: </t>
    </r>
    <r>
      <rPr>
        <i/>
        <sz val="12"/>
        <color theme="1"/>
        <rFont val="Calibri"/>
        <family val="2"/>
        <scheme val="minor"/>
      </rPr>
      <t>S/O COLIMA ROAD TO PATHFINDER ROAD, ADNEY STREET TO 480' N/O ADNEY STREET (WEST FRONTAGE MEDIAN)</t>
    </r>
  </si>
  <si>
    <r>
      <rPr>
        <b/>
        <sz val="10"/>
        <color indexed="8"/>
        <rFont val="Arial"/>
        <family val="2"/>
      </rPr>
      <t xml:space="preserve">NOGALES ST MEDIANS </t>
    </r>
    <r>
      <rPr>
        <i/>
        <sz val="10"/>
        <color indexed="8"/>
        <rFont val="Arial"/>
        <family val="2"/>
      </rPr>
      <t>FROM S/O COLIMA RD TO PATHFINDER RD, ADNEY ST TO 480' N/O ADNEY ST (WEST FRONTAGE MEDIAN)</t>
    </r>
  </si>
  <si>
    <t>LOCATION NO. 8</t>
  </si>
  <si>
    <t>LOCATION NO. 11**</t>
  </si>
  <si>
    <t>LOCATION NO. 10**</t>
  </si>
  <si>
    <r>
      <t>COLIMA RD</t>
    </r>
    <r>
      <rPr>
        <sz val="11"/>
        <color theme="1"/>
        <rFont val="Calibri"/>
        <family val="2"/>
        <scheme val="minor"/>
      </rPr>
      <t xml:space="preserve"> FROM AZUSA AVE TO 296' E/O TIERRA LUNA</t>
    </r>
  </si>
  <si>
    <t>**Performance will be evlauated per segment.  Multiple penalities might be assessed per location.</t>
  </si>
  <si>
    <t>Shaded boxes = "N/A"</t>
  </si>
  <si>
    <r>
      <t xml:space="preserve">POMONA FREEWAY INTERCHANGE: </t>
    </r>
    <r>
      <rPr>
        <i/>
        <sz val="11"/>
        <color theme="1"/>
        <rFont val="Calibri"/>
        <family val="2"/>
        <scheme val="minor"/>
      </rPr>
      <t>AZUSA AVENUE (FWY TO TOMICH RD), FULLERTON ROAD (FWY TO LOS PALACIOS DR, EAST SIDE ONLY), AND NOGALES STREET (WALNUT DR TO COLIMA RD)</t>
    </r>
  </si>
  <si>
    <t>ON-CALL</t>
  </si>
  <si>
    <t>(4,000 Hrs. x Hourly Rate = Annual Cost)</t>
  </si>
  <si>
    <t>HOURLY COST</t>
  </si>
  <si>
    <t>*IMPORTANT: It is understood and agreed upon that the number of additional hours (4,000) is an estimate of the potential additional hours for requested work, which may be required of this contract, if any. This is only an estimate, billing for any additional requests of work shall be assessed only for items not listed in the Schedule of Prices, Forms PW-2.1 through PW-2.6 at the hourly rate provided herein, for the specified term.</t>
  </si>
  <si>
    <r>
      <rPr>
        <b/>
        <sz val="10"/>
        <color indexed="8"/>
        <rFont val="Arial"/>
        <family val="2"/>
      </rPr>
      <t>*MINIMUM HOURS PER FREQUENCY:</t>
    </r>
    <r>
      <rPr>
        <b/>
        <sz val="11.5"/>
        <color indexed="8"/>
        <rFont val="Arial"/>
        <family val="2"/>
      </rPr>
      <t xml:space="preserve"> </t>
    </r>
    <r>
      <rPr>
        <i/>
        <sz val="10"/>
        <color indexed="8"/>
        <rFont val="Arial"/>
        <family val="2"/>
      </rPr>
      <t xml:space="preserve">This represents the minimum hours Public Works estimates for the completion of each particular task. It is the responsibility of the contractor to provide their cost for </t>
    </r>
    <r>
      <rPr>
        <b/>
        <i/>
        <u/>
        <sz val="10"/>
        <color indexed="8"/>
        <rFont val="Arial"/>
        <family val="2"/>
      </rPr>
      <t>completion</t>
    </r>
    <r>
      <rPr>
        <i/>
        <sz val="10"/>
        <color indexed="8"/>
        <rFont val="Arial"/>
        <family val="2"/>
      </rPr>
      <t xml:space="preserve"> of the given task.</t>
    </r>
  </si>
  <si>
    <r>
      <t xml:space="preserve">ESTIMATED HOURS </t>
    </r>
    <r>
      <rPr>
        <i/>
        <sz val="10"/>
        <color indexed="8"/>
        <rFont val="Arial"/>
        <family val="2"/>
      </rPr>
      <t>FOR ADDITIONAL WORK FOR A LABORER*</t>
    </r>
  </si>
  <si>
    <t>MONTHLY COST</t>
  </si>
  <si>
    <t>SCHEDULE OF PRICES
 FOR
LANDSCAPE AND GROUNDS MAINTENANCE SERVICES FOR 
ROAD DIVISION 417 MEDIANS</t>
  </si>
  <si>
    <r>
      <t xml:space="preserve">ANNUAL COST
</t>
    </r>
    <r>
      <rPr>
        <sz val="10"/>
        <color theme="1"/>
        <rFont val="Arial"/>
        <family val="2"/>
      </rPr>
      <t>(Monthly Cost X 12)</t>
    </r>
  </si>
  <si>
    <t xml:space="preserve">Title of Authorized Person: </t>
  </si>
  <si>
    <t xml:space="preserve">Date: </t>
  </si>
  <si>
    <r>
      <t xml:space="preserve">ANNUAL COST
</t>
    </r>
    <r>
      <rPr>
        <sz val="10"/>
        <color theme="1"/>
        <rFont val="Arial"/>
        <family val="2"/>
      </rPr>
      <t>(4000 X Hourly Rate)</t>
    </r>
  </si>
  <si>
    <t>BIDDER'S HOURLY RATE</t>
  </si>
  <si>
    <t xml:space="preserve">Legal Name of Bidder: </t>
  </si>
  <si>
    <t xml:space="preserve">Signature of Person Authorized to Submit Bid: </t>
  </si>
  <si>
    <t>NOTE: Bidder must provide pricing for ALL contract terms including the 5th term. Any submitted Bid that does not include pricing for all terms may be rejected at the sold discretion of the County.
It is the responsibility of the Bidder to calculate the Bid price to take into consideration a possible escalation of wages, materials, and other costs during the Contract period.  The Board, County, Public Works, District(s), or Director make no representations regarding future costs or the rate of wages that may become necessary to pay employees of the Contractor for the work performed during the Contract period.</t>
  </si>
  <si>
    <t>Item</t>
  </si>
  <si>
    <t>TERMS</t>
  </si>
  <si>
    <t>ANNUAL PRICE</t>
  </si>
  <si>
    <t>TOTAL PRICE FOR YEARS' 1 THROUGH 5</t>
  </si>
  <si>
    <t>AVERAGE TOTAL PRICE FOR YEARS 1 THROUGH 5
(TOTAL PRICE FOR YEARS 1 THROUGH 5 ÷ 5)</t>
  </si>
  <si>
    <t>LANDSCAPE AND GROUNDS MAINTENANCE SERVICES - RD417 MEDIANS
(Initial Term)</t>
  </si>
  <si>
    <t>LANDSCAPE AND GROUNDS MAINTENANCE SERVICES - RD417 MEDIANS
(Option Year 1)</t>
  </si>
  <si>
    <t>LANDSCAPE AND GROUNDS MAINTENANCE SERVICES - RD417 MEDIANS
(Option Year 2)</t>
  </si>
  <si>
    <t>LANDSCAPE AND GROUNDS MAINTENANCE SERVICES - RD417 MEDIANS
(Option Year 3)</t>
  </si>
  <si>
    <t>LANDSCAPE AND GROUNDS MAINTENANCE SERVICES - RD417 MEDIANS
(Option Year 4)</t>
  </si>
  <si>
    <r>
      <t xml:space="preserve">TOTAL ANNUAL AMOUNT: Initial Term </t>
    </r>
    <r>
      <rPr>
        <i/>
        <sz val="12"/>
        <color theme="1"/>
        <rFont val="Arial"/>
        <family val="2"/>
      </rPr>
      <t>[A.1-11 + B.1]</t>
    </r>
    <r>
      <rPr>
        <b/>
        <i/>
        <sz val="16"/>
        <color theme="1"/>
        <rFont val="Arial"/>
        <family val="2"/>
      </rPr>
      <t xml:space="preserve"> =</t>
    </r>
  </si>
  <si>
    <r>
      <t xml:space="preserve">TOTAL ANNUAL AMOUNT: Option Year 1 </t>
    </r>
    <r>
      <rPr>
        <i/>
        <sz val="12"/>
        <color theme="1"/>
        <rFont val="Arial"/>
        <family val="2"/>
      </rPr>
      <t>[A.1-11 + B.1]</t>
    </r>
    <r>
      <rPr>
        <b/>
        <i/>
        <sz val="16"/>
        <color theme="1"/>
        <rFont val="Arial"/>
        <family val="2"/>
      </rPr>
      <t xml:space="preserve"> =</t>
    </r>
  </si>
  <si>
    <r>
      <t xml:space="preserve">TOTAL ANNUAL AMOUNT: Option Year 2 </t>
    </r>
    <r>
      <rPr>
        <i/>
        <sz val="12"/>
        <color theme="1"/>
        <rFont val="Arial"/>
        <family val="2"/>
      </rPr>
      <t>[A.1-11 + B.1]</t>
    </r>
    <r>
      <rPr>
        <b/>
        <i/>
        <sz val="16"/>
        <color theme="1"/>
        <rFont val="Arial"/>
        <family val="2"/>
      </rPr>
      <t xml:space="preserve"> =</t>
    </r>
  </si>
  <si>
    <r>
      <t xml:space="preserve">TOTAL ANNUAL AMOUNT: Option Year 3 </t>
    </r>
    <r>
      <rPr>
        <i/>
        <sz val="12"/>
        <color theme="1"/>
        <rFont val="Arial"/>
        <family val="2"/>
      </rPr>
      <t>[A.1-11 + B.1]</t>
    </r>
    <r>
      <rPr>
        <b/>
        <i/>
        <sz val="16"/>
        <color theme="1"/>
        <rFont val="Arial"/>
        <family val="2"/>
      </rPr>
      <t xml:space="preserve"> =</t>
    </r>
  </si>
  <si>
    <r>
      <t xml:space="preserve">TOTAL ANNUAL AMOUNT: Option Year 4 </t>
    </r>
    <r>
      <rPr>
        <i/>
        <sz val="12"/>
        <color theme="1"/>
        <rFont val="Arial"/>
        <family val="2"/>
      </rPr>
      <t>[A.1-11 + B.1]</t>
    </r>
    <r>
      <rPr>
        <b/>
        <i/>
        <sz val="16"/>
        <color theme="1"/>
        <rFont val="Arial"/>
        <family val="2"/>
      </rPr>
      <t xml:space="preserve"> =</t>
    </r>
  </si>
  <si>
    <t>UNIT PRICE LIST</t>
  </si>
  <si>
    <t xml:space="preserve">LANDSCAPE AND GROUNDS MAINTENANCE SERVICES </t>
  </si>
  <si>
    <t>Unit prices shall be wholesale costs + percentage for overhead and profit.</t>
  </si>
  <si>
    <t>Unit prices for additional work items (installed, unless otherwise specified):</t>
  </si>
  <si>
    <t>Replacement of pop-up sprinkler (spray)</t>
  </si>
  <si>
    <t>4"</t>
  </si>
  <si>
    <t>@</t>
  </si>
  <si>
    <t>$</t>
  </si>
  <si>
    <t>ea.</t>
  </si>
  <si>
    <t>6"</t>
  </si>
  <si>
    <t>12"</t>
  </si>
  <si>
    <t>Replacement of nozzle (pop-up sprinkler)</t>
  </si>
  <si>
    <t>Replacement of swing joint assembly</t>
  </si>
  <si>
    <t>Replacement of riser (sch 80)  1/2"</t>
  </si>
  <si>
    <t>8"</t>
  </si>
  <si>
    <t>18"</t>
  </si>
  <si>
    <t>Replacement of gear driven spray (shrub)</t>
  </si>
  <si>
    <t>Replacement of gear driven pop-up</t>
  </si>
  <si>
    <t>Replacement of bubbler only</t>
  </si>
  <si>
    <t>0.25 gpm-2.0 gpm</t>
  </si>
  <si>
    <t xml:space="preserve">Replacement of reducer (adaptor)  </t>
  </si>
  <si>
    <t>3/4 mt x 1/2 ft.</t>
  </si>
  <si>
    <t>Replacement of PVC pipe UVR (ln ft.)</t>
  </si>
  <si>
    <t>1/2"</t>
  </si>
  <si>
    <t>3/4"</t>
  </si>
  <si>
    <t>1"</t>
  </si>
  <si>
    <t>1 1/4"</t>
  </si>
  <si>
    <t>1 1/2"</t>
  </si>
  <si>
    <t>2"</t>
  </si>
  <si>
    <t>Replacement of PVC sch 40 pipe (ln ft.)</t>
  </si>
  <si>
    <t>Replacement of irrigation control valve</t>
  </si>
  <si>
    <t>with Superior valve</t>
  </si>
  <si>
    <t>Replacement of diaphragm</t>
  </si>
  <si>
    <t>Replacement of solenoid</t>
  </si>
  <si>
    <t>Replacement of drip 5/8" (ln ft.)</t>
  </si>
  <si>
    <t>Replacement of LOC-Eze coupling 5/8"</t>
  </si>
  <si>
    <t>Replacement of 35 GPM filter 1"</t>
  </si>
  <si>
    <t>1 gallon shrub planted</t>
  </si>
  <si>
    <t>5 gallon shrub planted</t>
  </si>
  <si>
    <t>5 gallon tree planted (stakes included)</t>
  </si>
  <si>
    <t>20.</t>
  </si>
  <si>
    <t>15 gallon tree planted (stakes included)</t>
  </si>
  <si>
    <t>21.</t>
  </si>
  <si>
    <t>24" box tree planted (stakes included)</t>
  </si>
  <si>
    <t>22.</t>
  </si>
  <si>
    <t>36" box tree planted (stakes included)</t>
  </si>
  <si>
    <t>23.</t>
  </si>
  <si>
    <t>Flat of ground cover planted</t>
  </si>
  <si>
    <t>24.</t>
  </si>
  <si>
    <t>Flat of liner stock planted</t>
  </si>
  <si>
    <t>25.</t>
  </si>
  <si>
    <t>Sod (sq. ft.) installed</t>
  </si>
  <si>
    <t>26.</t>
  </si>
  <si>
    <t>Flat of annual color planted</t>
  </si>
  <si>
    <t>27.</t>
  </si>
  <si>
    <t>Flat of annual color not planted</t>
  </si>
  <si>
    <t>28.</t>
  </si>
  <si>
    <t>Jute netting (sq. ft.) installed</t>
  </si>
  <si>
    <t>29.</t>
  </si>
  <si>
    <t>Earth Premium Grade Mulch (cubic yard) distributed</t>
  </si>
  <si>
    <t>30.</t>
  </si>
  <si>
    <t>Pruning of palm tree (large-size)</t>
  </si>
  <si>
    <t>31.</t>
  </si>
  <si>
    <t>Pruning of palm tree (medium-size)</t>
  </si>
  <si>
    <t>32.</t>
  </si>
  <si>
    <t>Pruning of palm tree (small-size)</t>
  </si>
  <si>
    <t>33.</t>
  </si>
  <si>
    <t>Pruning of ornamental tree (large-size)</t>
  </si>
  <si>
    <t>34.</t>
  </si>
  <si>
    <t>Pruning of ornamental tree (medium-size)</t>
  </si>
  <si>
    <t>35.</t>
  </si>
  <si>
    <t>Pruning of ornamental tree (small-size)</t>
  </si>
  <si>
    <t>36.</t>
  </si>
  <si>
    <t>Tree removal (large-size)</t>
  </si>
  <si>
    <t>37</t>
  </si>
  <si>
    <t>Tree removal (medium-size)</t>
  </si>
  <si>
    <t>38.</t>
  </si>
  <si>
    <t>Tree removal (small-size)</t>
  </si>
  <si>
    <t>39.</t>
  </si>
  <si>
    <t>Aeration 1/2" Tines (1 acre)</t>
  </si>
  <si>
    <t>40.</t>
  </si>
  <si>
    <t>Verticut (1 acre)</t>
  </si>
  <si>
    <t>41.</t>
  </si>
  <si>
    <t>Overseed and top dress (1 acre)</t>
  </si>
  <si>
    <t>42.</t>
  </si>
  <si>
    <t>Brush clearance (1 acre)</t>
  </si>
  <si>
    <t>43.</t>
  </si>
  <si>
    <t>Weed Abatement (1 acre)</t>
  </si>
  <si>
    <t>44.</t>
  </si>
  <si>
    <t>Hourly rate for laborer</t>
  </si>
  <si>
    <t>45.</t>
  </si>
  <si>
    <t>Hourly rate for irrigation technician</t>
  </si>
  <si>
    <t>46.</t>
  </si>
  <si>
    <t>Hourly rate for foreman</t>
  </si>
  <si>
    <t>INITIAL TERM</t>
  </si>
  <si>
    <t>RD417 MEDIANS</t>
  </si>
  <si>
    <t>OPTION TERM 1</t>
  </si>
  <si>
    <t>OPTION TERM 2</t>
  </si>
  <si>
    <t>OPTION TERM 3</t>
  </si>
  <si>
    <t>OPTION TERM 4</t>
  </si>
  <si>
    <t>47.</t>
  </si>
  <si>
    <t>Hourly rate for chemical applicator</t>
  </si>
  <si>
    <t>PLANT FERTILIZATION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</si>
</sst>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6" x14ac:knownFonts="1">
    <font>
      <sz val="11"/>
      <color theme="1"/>
      <name val="Calibri"/>
      <family val="2"/>
      <scheme val="minor"/>
    </font>
    <font>
      <b/>
      <sz val="14"/>
      <color theme="1"/>
      <name val="Arial"/>
      <family val="2"/>
    </font>
    <font>
      <b/>
      <i/>
      <sz val="16"/>
      <color theme="1"/>
      <name val="Calibri"/>
      <family val="2"/>
      <scheme val="minor"/>
    </font>
    <font>
      <i/>
      <sz val="10"/>
      <color theme="1"/>
      <name val="Arial"/>
      <family val="2"/>
    </font>
    <font>
      <b/>
      <sz val="10"/>
      <color indexed="8"/>
      <name val="Arial"/>
      <family val="2"/>
    </font>
    <font>
      <b/>
      <sz val="11.5"/>
      <color indexed="8"/>
      <name val="Arial"/>
      <family val="2"/>
    </font>
    <font>
      <i/>
      <sz val="10"/>
      <color indexed="8"/>
      <name val="Arial"/>
      <family val="2"/>
    </font>
    <font>
      <b/>
      <sz val="10"/>
      <color rgb="FF00B050"/>
      <name val="Arial"/>
      <family val="2"/>
    </font>
    <font>
      <b/>
      <sz val="12"/>
      <color theme="1"/>
      <name val="Calibri"/>
      <family val="2"/>
      <scheme val="minor"/>
    </font>
    <font>
      <b/>
      <sz val="13"/>
      <color theme="1"/>
      <name val="Calibri"/>
      <family val="2"/>
      <scheme val="minor"/>
    </font>
    <font>
      <b/>
      <sz val="10"/>
      <name val="Arial"/>
      <family val="2"/>
    </font>
    <font>
      <sz val="12"/>
      <color theme="1"/>
      <name val="Calibri"/>
      <family val="2"/>
      <scheme val="minor"/>
    </font>
    <font>
      <i/>
      <sz val="12"/>
      <color theme="1"/>
      <name val="Calibri"/>
      <family val="2"/>
      <scheme val="minor"/>
    </font>
    <font>
      <sz val="12"/>
      <name val="Calibri"/>
      <family val="2"/>
      <scheme val="minor"/>
    </font>
    <font>
      <sz val="10"/>
      <color theme="1"/>
      <name val="Arial"/>
      <family val="2"/>
    </font>
    <font>
      <sz val="12"/>
      <color rgb="FF000000"/>
      <name val="Calibri"/>
      <family val="2"/>
      <scheme val="minor"/>
    </font>
    <font>
      <b/>
      <sz val="10"/>
      <color theme="1"/>
      <name val="Arial"/>
      <family val="2"/>
    </font>
    <font>
      <b/>
      <sz val="12"/>
      <color theme="1"/>
      <name val="Arial"/>
      <family val="2"/>
    </font>
    <font>
      <sz val="10"/>
      <color indexed="8"/>
      <name val="Arial"/>
      <family val="2"/>
    </font>
    <font>
      <b/>
      <sz val="15"/>
      <color theme="1"/>
      <name val="Arial"/>
      <family val="2"/>
    </font>
    <font>
      <b/>
      <i/>
      <sz val="10"/>
      <color indexed="8"/>
      <name val="Arial"/>
      <family val="2"/>
    </font>
    <font>
      <b/>
      <sz val="11"/>
      <color theme="1"/>
      <name val="Arial"/>
      <family val="2"/>
    </font>
    <font>
      <sz val="15"/>
      <color indexed="8"/>
      <name val="Arial"/>
      <family val="2"/>
    </font>
    <font>
      <u/>
      <sz val="11"/>
      <color theme="1"/>
      <name val="Arial"/>
      <family val="2"/>
    </font>
    <font>
      <i/>
      <sz val="8.5"/>
      <color theme="1"/>
      <name val="Arial"/>
      <family val="2"/>
    </font>
    <font>
      <i/>
      <sz val="8"/>
      <color theme="1"/>
      <name val="Arial"/>
      <family val="2"/>
    </font>
    <font>
      <sz val="9"/>
      <color theme="1"/>
      <name val="Arial"/>
      <family val="2"/>
    </font>
    <font>
      <b/>
      <i/>
      <sz val="16"/>
      <color theme="1"/>
      <name val="Arial"/>
      <family val="2"/>
    </font>
    <font>
      <b/>
      <sz val="12.5"/>
      <color theme="1"/>
      <name val="Arial"/>
      <family val="2"/>
    </font>
    <font>
      <vertAlign val="superscript"/>
      <sz val="12"/>
      <color rgb="FF000000"/>
      <name val="Arial"/>
      <family val="2"/>
    </font>
    <font>
      <b/>
      <i/>
      <u/>
      <sz val="10"/>
      <color indexed="8"/>
      <name val="Arial"/>
      <family val="2"/>
    </font>
    <font>
      <b/>
      <sz val="11"/>
      <color theme="1"/>
      <name val="Calibri"/>
      <family val="2"/>
      <scheme val="minor"/>
    </font>
    <font>
      <b/>
      <i/>
      <sz val="14"/>
      <color theme="1"/>
      <name val="Arial"/>
      <family val="2"/>
    </font>
    <font>
      <b/>
      <i/>
      <sz val="10"/>
      <color theme="1"/>
      <name val="Arial"/>
      <family val="2"/>
    </font>
    <font>
      <i/>
      <sz val="11"/>
      <color theme="1"/>
      <name val="Calibri"/>
      <family val="2"/>
      <scheme val="minor"/>
    </font>
    <font>
      <b/>
      <sz val="18"/>
      <color theme="1"/>
      <name val="Calibri"/>
      <family val="2"/>
      <scheme val="minor"/>
    </font>
    <font>
      <b/>
      <sz val="18"/>
      <color theme="1"/>
      <name val="Arial"/>
      <family val="2"/>
    </font>
    <font>
      <b/>
      <sz val="16"/>
      <color theme="1"/>
      <name val="Arial"/>
      <family val="2"/>
    </font>
    <font>
      <b/>
      <u/>
      <sz val="11"/>
      <color theme="1"/>
      <name val="Arial"/>
      <family val="2"/>
    </font>
    <font>
      <sz val="11"/>
      <color theme="1"/>
      <name val="Arial"/>
      <family val="2"/>
    </font>
    <font>
      <i/>
      <sz val="12"/>
      <color theme="1"/>
      <name val="Arial"/>
      <family val="2"/>
    </font>
    <font>
      <b/>
      <sz val="12.5"/>
      <name val="Arial"/>
      <family val="2"/>
    </font>
    <font>
      <b/>
      <sz val="12"/>
      <name val="Arial"/>
      <family val="2"/>
    </font>
    <font>
      <sz val="12"/>
      <name val="Arial"/>
      <family val="2"/>
    </font>
    <font>
      <u/>
      <sz val="12"/>
      <name val="Arial"/>
      <family val="2"/>
    </font>
    <font>
      <b/>
      <i/>
      <sz val="11.5"/>
      <color indexed="9"/>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lightUp"/>
    </fill>
    <fill>
      <patternFill patternType="solid">
        <fgColor theme="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79">
    <xf numFmtId="0" fontId="0" fillId="0" borderId="0" xfId="0"/>
    <xf numFmtId="0" fontId="13" fillId="0" borderId="2" xfId="0" applyFont="1" applyBorder="1" applyAlignment="1" applyProtection="1">
      <alignment horizontal="left"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49" fontId="14" fillId="0" borderId="2" xfId="0" applyNumberFormat="1" applyFont="1" applyBorder="1" applyAlignment="1">
      <alignment horizontal="right" vertical="top"/>
    </xf>
    <xf numFmtId="0" fontId="0" fillId="0" borderId="0" xfId="0" applyAlignment="1">
      <alignment horizontal="left" vertical="center"/>
    </xf>
    <xf numFmtId="0" fontId="0" fillId="0" borderId="0" xfId="0" applyAlignment="1">
      <alignment horizontal="left" vertical="top"/>
    </xf>
    <xf numFmtId="0" fontId="14" fillId="0" borderId="5" xfId="0" applyFont="1" applyBorder="1" applyAlignment="1" applyProtection="1">
      <alignment horizontal="center" vertical="center"/>
    </xf>
    <xf numFmtId="0" fontId="16" fillId="0" borderId="5" xfId="0" applyFont="1" applyBorder="1" applyAlignment="1" applyProtection="1">
      <alignment horizontal="left" vertical="center" wrapText="1"/>
    </xf>
    <xf numFmtId="164" fontId="14" fillId="0" borderId="5" xfId="0" applyNumberFormat="1" applyFont="1" applyBorder="1" applyAlignment="1" applyProtection="1">
      <alignment horizontal="right" vertical="center"/>
    </xf>
    <xf numFmtId="49" fontId="14" fillId="0" borderId="8" xfId="0" applyNumberFormat="1" applyFont="1" applyBorder="1" applyAlignment="1" applyProtection="1">
      <alignment horizontal="right" vertical="center"/>
    </xf>
    <xf numFmtId="0" fontId="16" fillId="0" borderId="9" xfId="0" applyFont="1" applyBorder="1" applyAlignment="1" applyProtection="1">
      <alignment wrapText="1"/>
    </xf>
    <xf numFmtId="0" fontId="0" fillId="0" borderId="0" xfId="0" applyAlignment="1">
      <alignment horizontal="left"/>
    </xf>
    <xf numFmtId="0" fontId="14" fillId="0" borderId="6" xfId="0" applyFont="1" applyBorder="1" applyAlignment="1" applyProtection="1">
      <alignment horizontal="center" vertical="center"/>
    </xf>
    <xf numFmtId="0" fontId="24" fillId="0" borderId="7" xfId="0" applyFont="1" applyBorder="1" applyAlignment="1" applyProtection="1">
      <alignment vertical="top" wrapText="1"/>
    </xf>
    <xf numFmtId="0" fontId="0" fillId="0" borderId="0" xfId="0" applyAlignment="1">
      <alignment horizontal="center"/>
    </xf>
    <xf numFmtId="49" fontId="11" fillId="0" borderId="2" xfId="0" applyNumberFormat="1" applyFont="1" applyBorder="1" applyAlignment="1" applyProtection="1">
      <alignment horizontal="right"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0" fontId="0" fillId="0" borderId="0" xfId="0"/>
    <xf numFmtId="0" fontId="0" fillId="0" borderId="0" xfId="0" applyAlignment="1" applyProtection="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1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left" vertical="top" wrapText="1"/>
    </xf>
    <xf numFmtId="0" fontId="8" fillId="0" borderId="3"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xf>
    <xf numFmtId="49" fontId="12" fillId="0" borderId="2" xfId="0" applyNumberFormat="1" applyFont="1" applyBorder="1" applyAlignment="1" applyProtection="1">
      <alignment horizontal="right" vertical="center" wrapText="1"/>
    </xf>
    <xf numFmtId="0" fontId="11" fillId="0" borderId="3" xfId="0" applyFont="1" applyBorder="1" applyAlignment="1" applyProtection="1">
      <alignment horizontal="left" vertical="top"/>
    </xf>
    <xf numFmtId="0" fontId="12" fillId="0" borderId="2" xfId="0" applyFont="1" applyBorder="1" applyAlignment="1" applyProtection="1">
      <alignment horizontal="right" vertical="center"/>
    </xf>
    <xf numFmtId="0" fontId="15" fillId="0" borderId="2" xfId="0" applyFont="1" applyBorder="1" applyAlignment="1" applyProtection="1">
      <alignment horizontal="left" vertical="top" wrapText="1"/>
    </xf>
    <xf numFmtId="49" fontId="12" fillId="0" borderId="2" xfId="0" applyNumberFormat="1" applyFont="1" applyBorder="1" applyAlignment="1" applyProtection="1">
      <alignment horizontal="right" vertical="top" wrapText="1"/>
    </xf>
    <xf numFmtId="0" fontId="12" fillId="0" borderId="2" xfId="0" applyFont="1" applyBorder="1" applyAlignment="1" applyProtection="1">
      <alignment horizontal="right" vertical="top"/>
    </xf>
    <xf numFmtId="0" fontId="11" fillId="0" borderId="2" xfId="0" applyFont="1" applyBorder="1" applyAlignment="1" applyProtection="1">
      <alignment horizontal="left" vertical="top"/>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vertical="center"/>
    </xf>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0" fillId="0" borderId="0" xfId="0" applyFont="1" applyAlignment="1" applyProtection="1">
      <alignment vertical="center" shrinkToFit="1"/>
    </xf>
    <xf numFmtId="0" fontId="13" fillId="0" borderId="2" xfId="0" applyFont="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0" fontId="11" fillId="0" borderId="2" xfId="0" applyFont="1" applyBorder="1" applyAlignment="1" applyProtection="1">
      <alignment horizontal="left" vertical="top" wrapText="1"/>
    </xf>
    <xf numFmtId="0" fontId="8" fillId="0" borderId="3"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xf>
    <xf numFmtId="0" fontId="11" fillId="0" borderId="3" xfId="0" applyFont="1" applyBorder="1" applyAlignment="1" applyProtection="1">
      <alignment horizontal="left" vertical="top"/>
    </xf>
    <xf numFmtId="0" fontId="15" fillId="0" borderId="2" xfId="0" applyFont="1" applyBorder="1" applyAlignment="1" applyProtection="1">
      <alignment horizontal="left" vertical="top" wrapText="1"/>
    </xf>
    <xf numFmtId="0" fontId="11" fillId="0" borderId="2" xfId="0" applyFont="1" applyBorder="1" applyAlignment="1" applyProtection="1">
      <alignment horizontal="left" vertical="top"/>
    </xf>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0" fillId="0" borderId="0" xfId="0"/>
    <xf numFmtId="0" fontId="13" fillId="0" borderId="2" xfId="0" applyFont="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0" fontId="11" fillId="0" borderId="2" xfId="0" applyFont="1" applyBorder="1" applyAlignment="1" applyProtection="1">
      <alignment horizontal="left" vertical="top" wrapText="1"/>
    </xf>
    <xf numFmtId="0" fontId="8" fillId="0" borderId="3"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xf>
    <xf numFmtId="0" fontId="11" fillId="0" borderId="3" xfId="0" applyFont="1" applyBorder="1" applyAlignment="1" applyProtection="1">
      <alignment horizontal="left" vertical="top"/>
    </xf>
    <xf numFmtId="0" fontId="15" fillId="0" borderId="2" xfId="0" applyFont="1" applyBorder="1" applyAlignment="1" applyProtection="1">
      <alignment horizontal="left" vertical="top" wrapText="1"/>
    </xf>
    <xf numFmtId="0" fontId="11" fillId="0" borderId="2" xfId="0" applyFont="1" applyBorder="1" applyAlignment="1" applyProtection="1">
      <alignment horizontal="left" vertical="top"/>
    </xf>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35" fillId="0" borderId="0" xfId="0" applyFont="1" applyAlignment="1">
      <alignment vertical="center" wrapText="1"/>
    </xf>
    <xf numFmtId="0" fontId="8" fillId="3" borderId="2" xfId="0" applyFont="1" applyFill="1" applyBorder="1" applyAlignment="1" applyProtection="1">
      <alignment horizontal="center" vertical="center" wrapText="1" shrinkToFit="1"/>
    </xf>
    <xf numFmtId="0" fontId="8" fillId="3" borderId="3"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164" fontId="11" fillId="3" borderId="2" xfId="0" applyNumberFormat="1"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164" fontId="11" fillId="0" borderId="2"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8" fillId="0" borderId="0" xfId="0" applyFont="1" applyAlignment="1">
      <alignment vertical="center" wrapText="1"/>
    </xf>
    <xf numFmtId="0" fontId="23" fillId="0" borderId="9" xfId="0" applyFont="1" applyBorder="1" applyAlignment="1" applyProtection="1">
      <alignment horizontal="center" wrapText="1"/>
    </xf>
    <xf numFmtId="0" fontId="25" fillId="0" borderId="7" xfId="0" applyFont="1" applyBorder="1" applyAlignment="1" applyProtection="1">
      <alignment horizontal="center" vertical="top" wrapText="1"/>
    </xf>
    <xf numFmtId="164" fontId="21" fillId="0" borderId="2" xfId="0" applyNumberFormat="1" applyFont="1" applyBorder="1" applyAlignment="1" applyProtection="1">
      <alignment horizontal="right"/>
      <protection locked="0"/>
    </xf>
    <xf numFmtId="164" fontId="11" fillId="0" borderId="2" xfId="0" applyNumberFormat="1" applyFont="1" applyFill="1" applyBorder="1" applyAlignment="1" applyProtection="1">
      <alignment horizontal="center" vertical="center" wrapText="1"/>
      <protection locked="0"/>
    </xf>
    <xf numFmtId="0" fontId="0" fillId="0" borderId="0" xfId="0" applyAlignment="1">
      <alignment horizontal="left" wrapText="1"/>
    </xf>
    <xf numFmtId="49" fontId="14" fillId="0" borderId="2" xfId="0" applyNumberFormat="1" applyFont="1" applyBorder="1" applyAlignment="1">
      <alignment horizontal="center" vertical="center"/>
    </xf>
    <xf numFmtId="44" fontId="21" fillId="0" borderId="2" xfId="0" applyNumberFormat="1" applyFont="1" applyBorder="1" applyAlignment="1" applyProtection="1">
      <alignment horizontal="left" vertical="center"/>
    </xf>
    <xf numFmtId="0" fontId="14" fillId="0" borderId="22" xfId="0" applyFont="1" applyBorder="1" applyAlignment="1" applyProtection="1">
      <alignment horizontal="center" vertical="center"/>
    </xf>
    <xf numFmtId="0" fontId="16" fillId="0" borderId="22" xfId="0" applyFont="1" applyBorder="1" applyAlignment="1" applyProtection="1">
      <alignment horizontal="left" vertical="center" wrapText="1"/>
    </xf>
    <xf numFmtId="164" fontId="14" fillId="0" borderId="22" xfId="0" applyNumberFormat="1" applyFont="1" applyBorder="1" applyAlignment="1" applyProtection="1">
      <alignment horizontal="right" vertical="center"/>
    </xf>
    <xf numFmtId="44" fontId="21" fillId="0" borderId="2" xfId="0" applyNumberFormat="1" applyFont="1" applyBorder="1" applyAlignment="1" applyProtection="1">
      <alignment horizontal="right"/>
    </xf>
    <xf numFmtId="44" fontId="28" fillId="0" borderId="14" xfId="0" applyNumberFormat="1" applyFont="1" applyBorder="1" applyAlignment="1" applyProtection="1"/>
    <xf numFmtId="44" fontId="17" fillId="0" borderId="2" xfId="0" applyNumberFormat="1" applyFont="1" applyBorder="1" applyAlignment="1" applyProtection="1"/>
    <xf numFmtId="44" fontId="17" fillId="0" borderId="6" xfId="0" applyNumberFormat="1" applyFont="1" applyBorder="1" applyAlignment="1"/>
    <xf numFmtId="0" fontId="19" fillId="2" borderId="2" xfId="0" applyFont="1" applyFill="1" applyBorder="1" applyAlignment="1">
      <alignment horizontal="center" vertical="center" wrapText="1"/>
    </xf>
    <xf numFmtId="0" fontId="42" fillId="0" borderId="0" xfId="0" applyFont="1" applyAlignment="1">
      <alignment horizontal="centerContinuous"/>
    </xf>
    <xf numFmtId="0" fontId="43" fillId="0" borderId="0" xfId="0" applyFont="1" applyAlignment="1">
      <alignment horizontal="centerContinuous"/>
    </xf>
    <xf numFmtId="0" fontId="43" fillId="0" borderId="0" xfId="0" applyFont="1" applyAlignment="1">
      <alignment horizontal="center" vertical="center"/>
    </xf>
    <xf numFmtId="0" fontId="43" fillId="0" borderId="0" xfId="0" applyFont="1" applyAlignment="1">
      <alignment horizontal="right"/>
    </xf>
    <xf numFmtId="0" fontId="43" fillId="0" borderId="0" xfId="0" applyFont="1"/>
    <xf numFmtId="0" fontId="42" fillId="0" borderId="0" xfId="0" applyFont="1" applyAlignment="1">
      <alignment horizontal="center" vertical="center"/>
    </xf>
    <xf numFmtId="0" fontId="42" fillId="0" borderId="0" xfId="0" applyFont="1" applyAlignment="1">
      <alignment horizontal="center" vertical="center" wrapText="1"/>
    </xf>
    <xf numFmtId="0" fontId="42" fillId="0" borderId="0" xfId="0" applyFont="1" applyAlignment="1">
      <alignment horizontal="right" vertical="center" wrapText="1"/>
    </xf>
    <xf numFmtId="0" fontId="43" fillId="0" borderId="0" xfId="0" quotePrefix="1" applyFont="1" applyAlignment="1">
      <alignment horizontal="right"/>
    </xf>
    <xf numFmtId="0" fontId="43" fillId="0" borderId="0" xfId="0" applyFont="1" applyAlignment="1">
      <alignment horizontal="left" indent="1"/>
    </xf>
    <xf numFmtId="0" fontId="43" fillId="0" borderId="0" xfId="0" applyFont="1" applyFill="1" applyAlignment="1">
      <alignment horizontal="left" indent="1"/>
    </xf>
    <xf numFmtId="0" fontId="43" fillId="0" borderId="0" xfId="0" applyFont="1" applyFill="1"/>
    <xf numFmtId="0" fontId="43" fillId="0" borderId="0" xfId="0" quotePrefix="1" applyFont="1" applyFill="1" applyAlignment="1">
      <alignment horizontal="right"/>
    </xf>
    <xf numFmtId="0" fontId="43" fillId="0" borderId="0" xfId="0" applyFont="1" applyFill="1" applyAlignment="1">
      <alignment horizontal="center" vertical="center"/>
    </xf>
    <xf numFmtId="0" fontId="43" fillId="0" borderId="0" xfId="0" applyFont="1" applyFill="1" applyAlignment="1">
      <alignment horizontal="right"/>
    </xf>
    <xf numFmtId="2" fontId="43" fillId="0" borderId="0" xfId="0" applyNumberFormat="1" applyFont="1" applyFill="1" applyBorder="1"/>
    <xf numFmtId="2" fontId="43" fillId="0" borderId="22" xfId="0" applyNumberFormat="1" applyFont="1" applyFill="1" applyBorder="1"/>
    <xf numFmtId="2" fontId="43" fillId="0" borderId="0" xfId="0" applyNumberFormat="1" applyFont="1" applyFill="1"/>
    <xf numFmtId="2" fontId="43" fillId="0" borderId="0" xfId="0" applyNumberFormat="1" applyFont="1"/>
    <xf numFmtId="49" fontId="43" fillId="0" borderId="0" xfId="0" applyNumberFormat="1" applyFont="1" applyAlignment="1">
      <alignment horizontal="right"/>
    </xf>
    <xf numFmtId="2" fontId="43" fillId="0" borderId="1" xfId="0" applyNumberFormat="1" applyFont="1" applyFill="1" applyBorder="1" applyAlignment="1" applyProtection="1">
      <alignment horizontal="center"/>
      <protection locked="0"/>
    </xf>
    <xf numFmtId="2" fontId="43" fillId="0" borderId="22" xfId="0" applyNumberFormat="1" applyFont="1" applyFill="1" applyBorder="1" applyAlignment="1">
      <alignment horizontal="center"/>
    </xf>
    <xf numFmtId="0" fontId="31" fillId="0" borderId="2" xfId="0" applyFont="1" applyBorder="1" applyAlignment="1">
      <alignment horizontal="center"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3" xfId="0" applyFont="1" applyBorder="1" applyAlignment="1" applyProtection="1">
      <alignment horizontal="left" vertical="center"/>
    </xf>
    <xf numFmtId="49" fontId="12" fillId="0" borderId="2" xfId="0" applyNumberFormat="1" applyFont="1" applyFill="1" applyBorder="1" applyAlignment="1" applyProtection="1">
      <alignment horizontal="right" vertical="center" wrapText="1"/>
    </xf>
    <xf numFmtId="0" fontId="13" fillId="0" borderId="2" xfId="0" applyFont="1" applyFill="1" applyBorder="1" applyAlignment="1" applyProtection="1">
      <alignment horizontal="left" vertical="center" wrapText="1"/>
    </xf>
    <xf numFmtId="0" fontId="0" fillId="0" borderId="0" xfId="0" applyFont="1"/>
    <xf numFmtId="0" fontId="0" fillId="0" borderId="0" xfId="0" applyFill="1" applyAlignment="1">
      <alignment horizontal="center" vertical="center"/>
    </xf>
    <xf numFmtId="0" fontId="36" fillId="0" borderId="0" xfId="0" applyFont="1" applyAlignment="1">
      <alignment horizontal="center" vertical="center" wrapText="1"/>
    </xf>
    <xf numFmtId="0" fontId="1" fillId="0" borderId="0" xfId="0" applyFont="1" applyAlignment="1" applyProtection="1">
      <alignment horizontal="left" wrapText="1"/>
    </xf>
    <xf numFmtId="0" fontId="2" fillId="0" borderId="0" xfId="0" applyFont="1" applyAlignment="1" applyProtection="1">
      <alignment horizontal="left" vertical="center" shrinkToFit="1"/>
    </xf>
    <xf numFmtId="0" fontId="0" fillId="0" borderId="0" xfId="0" applyAlignment="1">
      <alignment shrinkToFi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pplyProtection="1">
      <alignment horizontal="left" vertical="center" wrapText="1" shrinkToFit="1"/>
    </xf>
    <xf numFmtId="0" fontId="0" fillId="0" borderId="0" xfId="0" applyAlignment="1">
      <alignment wrapText="1" shrinkToFit="1"/>
    </xf>
    <xf numFmtId="0" fontId="31" fillId="0" borderId="0" xfId="0" applyFont="1" applyAlignment="1" applyProtection="1">
      <alignment horizontal="left" vertical="center" shrinkToFit="1"/>
    </xf>
    <xf numFmtId="0" fontId="31" fillId="0" borderId="0" xfId="0" applyFont="1" applyAlignment="1">
      <alignment shrinkToFit="1"/>
    </xf>
    <xf numFmtId="0" fontId="0" fillId="0" borderId="0" xfId="0" applyFont="1" applyAlignment="1" applyProtection="1">
      <alignment horizontal="left" vertical="center" shrinkToFit="1"/>
    </xf>
    <xf numFmtId="0" fontId="0" fillId="0" borderId="0" xfId="0" applyFont="1" applyAlignment="1">
      <alignment shrinkToFit="1"/>
    </xf>
    <xf numFmtId="0" fontId="33" fillId="0" borderId="17" xfId="0" applyFont="1" applyBorder="1" applyAlignment="1" applyProtection="1">
      <alignment horizontal="left" vertical="top" wrapText="1"/>
    </xf>
    <xf numFmtId="0" fontId="33" fillId="0" borderId="18" xfId="0" applyFont="1" applyBorder="1" applyAlignment="1" applyProtection="1">
      <alignment horizontal="left" vertical="top" wrapText="1"/>
    </xf>
    <xf numFmtId="0" fontId="33" fillId="0" borderId="19" xfId="0" applyFont="1" applyBorder="1" applyAlignment="1" applyProtection="1">
      <alignment horizontal="left" vertical="top" wrapText="1"/>
    </xf>
    <xf numFmtId="0" fontId="33" fillId="0" borderId="20" xfId="0" applyFont="1" applyBorder="1" applyAlignment="1" applyProtection="1">
      <alignment horizontal="left" vertical="top" wrapText="1"/>
    </xf>
    <xf numFmtId="0" fontId="0" fillId="0" borderId="0" xfId="0" applyFont="1" applyAlignment="1">
      <alignment horizontal="left" indent="3" shrinkToFit="1"/>
    </xf>
    <xf numFmtId="0" fontId="0" fillId="0" borderId="0" xfId="0" applyFont="1" applyAlignment="1" applyProtection="1">
      <alignment horizontal="left" vertical="center" wrapText="1" shrinkToFit="1"/>
    </xf>
    <xf numFmtId="0" fontId="32" fillId="0" borderId="0" xfId="0" applyFont="1" applyBorder="1" applyAlignment="1" applyProtection="1">
      <alignment horizontal="left" vertical="top" wrapText="1" shrinkToFit="1"/>
    </xf>
    <xf numFmtId="0" fontId="45" fillId="5" borderId="0" xfId="0" applyFont="1" applyFill="1" applyAlignment="1">
      <alignment horizontal="center" vertical="center"/>
    </xf>
    <xf numFmtId="0" fontId="44" fillId="0" borderId="0" xfId="0" applyFont="1" applyAlignment="1">
      <alignment horizontal="center"/>
    </xf>
    <xf numFmtId="0" fontId="42" fillId="0" borderId="0" xfId="0" applyFont="1" applyAlignment="1">
      <alignment horizontal="center"/>
    </xf>
    <xf numFmtId="0" fontId="41" fillId="0" borderId="0" xfId="0" applyFont="1" applyAlignment="1">
      <alignment horizontal="right" vertical="center" wrapText="1"/>
    </xf>
    <xf numFmtId="0" fontId="10" fillId="0" borderId="0" xfId="0" applyFont="1" applyAlignment="1">
      <alignment horizontal="right" vertical="center" wrapText="1"/>
    </xf>
    <xf numFmtId="0" fontId="42" fillId="0" borderId="0" xfId="0" applyFont="1" applyAlignment="1">
      <alignment horizontal="center" vertical="center"/>
    </xf>
    <xf numFmtId="0" fontId="18"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9" fillId="2" borderId="2" xfId="0" applyFont="1" applyFill="1" applyBorder="1" applyAlignment="1">
      <alignment horizontal="center" vertical="center"/>
    </xf>
    <xf numFmtId="0" fontId="18"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4" xfId="0" applyFont="1" applyBorder="1" applyAlignment="1">
      <alignment horizontal="left" vertical="center" shrinkToFit="1"/>
    </xf>
    <xf numFmtId="0" fontId="29" fillId="0" borderId="2" xfId="0" applyFont="1" applyBorder="1" applyAlignment="1" applyProtection="1">
      <alignment horizontal="left" vertical="top" wrapText="1"/>
    </xf>
    <xf numFmtId="0" fontId="19" fillId="2" borderId="3"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4" xfId="0" applyFont="1" applyFill="1" applyBorder="1" applyAlignment="1">
      <alignment horizontal="center" vertical="center"/>
    </xf>
    <xf numFmtId="0" fontId="26" fillId="0" borderId="11" xfId="0" applyFont="1" applyBorder="1" applyAlignment="1" applyProtection="1">
      <alignment horizontal="left" vertical="top" wrapText="1"/>
    </xf>
    <xf numFmtId="0" fontId="0" fillId="0" borderId="15" xfId="0" applyBorder="1" applyAlignment="1">
      <alignment horizontal="center"/>
    </xf>
    <xf numFmtId="0" fontId="37" fillId="0" borderId="9" xfId="0" applyFont="1" applyBorder="1" applyAlignment="1" applyProtection="1">
      <alignment horizontal="center" vertical="center" wrapText="1"/>
    </xf>
    <xf numFmtId="0" fontId="37" fillId="0" borderId="10" xfId="0" applyFont="1" applyBorder="1" applyAlignment="1" applyProtection="1">
      <alignment horizontal="center" vertical="center" wrapText="1"/>
    </xf>
    <xf numFmtId="0" fontId="37" fillId="0" borderId="7"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164" fontId="38" fillId="0" borderId="8" xfId="0" applyNumberFormat="1" applyFont="1" applyBorder="1" applyAlignment="1" applyProtection="1">
      <alignment horizontal="center" vertical="center"/>
      <protection locked="0"/>
    </xf>
    <xf numFmtId="164" fontId="38" fillId="0" borderId="6" xfId="0" applyNumberFormat="1" applyFont="1" applyBorder="1" applyAlignment="1" applyProtection="1">
      <alignment horizontal="center" vertical="center"/>
      <protection locked="0"/>
    </xf>
    <xf numFmtId="44" fontId="38" fillId="0" borderId="8" xfId="0" applyNumberFormat="1" applyFont="1" applyBorder="1" applyAlignment="1" applyProtection="1">
      <alignment horizontal="center" vertical="center"/>
    </xf>
    <xf numFmtId="44" fontId="38" fillId="0" borderId="6" xfId="0" applyNumberFormat="1" applyFont="1" applyBorder="1" applyAlignment="1" applyProtection="1">
      <alignment horizontal="center" vertical="center"/>
    </xf>
    <xf numFmtId="0" fontId="27" fillId="0" borderId="12" xfId="0" applyFont="1" applyBorder="1" applyAlignment="1" applyProtection="1">
      <alignment horizontal="right"/>
    </xf>
    <xf numFmtId="0" fontId="27" fillId="0" borderId="13" xfId="0" applyFont="1" applyBorder="1" applyAlignment="1" applyProtection="1">
      <alignment horizontal="right"/>
    </xf>
    <xf numFmtId="0" fontId="39" fillId="0" borderId="0" xfId="0" applyFont="1" applyAlignment="1">
      <alignment horizontal="left"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7" fillId="2" borderId="2" xfId="0" applyFont="1" applyFill="1" applyBorder="1" applyAlignment="1" applyProtection="1">
      <alignment horizontal="right" vertical="center"/>
    </xf>
    <xf numFmtId="0" fontId="17" fillId="2" borderId="2" xfId="0" applyFont="1" applyFill="1" applyBorder="1" applyAlignment="1">
      <alignment horizontal="right" wrapText="1"/>
    </xf>
    <xf numFmtId="0" fontId="17" fillId="2" borderId="2"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A3F51-02B6-4AB4-BF18-EA9C2B14361F}">
  <sheetPr>
    <pageSetUpPr fitToPage="1"/>
  </sheetPr>
  <dimension ref="A1:K30"/>
  <sheetViews>
    <sheetView view="pageLayout" zoomScaleNormal="100" workbookViewId="0">
      <selection activeCell="A8" sqref="A8:K27"/>
    </sheetView>
  </sheetViews>
  <sheetFormatPr defaultColWidth="9.109375" defaultRowHeight="14.4" x14ac:dyDescent="0.3"/>
  <cols>
    <col min="1" max="16384" width="9.109375" style="56"/>
  </cols>
  <sheetData>
    <row r="1" spans="1:11" ht="14.4" customHeight="1" x14ac:dyDescent="0.3">
      <c r="A1" s="69"/>
      <c r="B1" s="69"/>
      <c r="C1" s="69"/>
      <c r="D1" s="69"/>
      <c r="E1" s="69"/>
      <c r="F1" s="69"/>
      <c r="G1" s="69"/>
      <c r="H1" s="69"/>
      <c r="I1" s="69"/>
      <c r="J1" s="69"/>
      <c r="K1" s="69"/>
    </row>
    <row r="2" spans="1:11" ht="14.4" customHeight="1" x14ac:dyDescent="0.3">
      <c r="A2" s="69"/>
      <c r="B2" s="69"/>
      <c r="C2" s="69"/>
      <c r="D2" s="69"/>
      <c r="E2" s="69"/>
      <c r="F2" s="69"/>
      <c r="G2" s="69"/>
      <c r="H2" s="69"/>
      <c r="I2" s="69"/>
      <c r="J2" s="69"/>
      <c r="K2" s="69"/>
    </row>
    <row r="3" spans="1:11" ht="14.4" customHeight="1" x14ac:dyDescent="0.3">
      <c r="A3" s="69"/>
      <c r="B3" s="69"/>
      <c r="C3" s="69"/>
      <c r="D3" s="69"/>
      <c r="E3" s="69"/>
      <c r="F3" s="69"/>
      <c r="G3" s="69"/>
      <c r="H3" s="69"/>
      <c r="I3" s="69"/>
      <c r="J3" s="69"/>
      <c r="K3" s="69"/>
    </row>
    <row r="4" spans="1:11" ht="14.4" customHeight="1" x14ac:dyDescent="0.3">
      <c r="A4" s="69"/>
      <c r="B4" s="69"/>
      <c r="C4" s="69"/>
      <c r="D4" s="69"/>
      <c r="E4" s="69"/>
      <c r="F4" s="69"/>
      <c r="G4" s="69"/>
      <c r="H4" s="69"/>
      <c r="I4" s="69"/>
      <c r="J4" s="69"/>
      <c r="K4" s="69"/>
    </row>
    <row r="5" spans="1:11" ht="14.4" customHeight="1" x14ac:dyDescent="0.3">
      <c r="A5" s="69"/>
      <c r="B5" s="69"/>
      <c r="C5" s="69"/>
      <c r="D5" s="69"/>
      <c r="E5" s="69"/>
      <c r="F5" s="69"/>
      <c r="G5" s="69"/>
      <c r="H5" s="69"/>
      <c r="I5" s="69"/>
      <c r="J5" s="69"/>
      <c r="K5" s="69"/>
    </row>
    <row r="6" spans="1:11" ht="14.4" customHeight="1" x14ac:dyDescent="0.3">
      <c r="A6" s="69"/>
      <c r="B6" s="69"/>
      <c r="C6" s="69"/>
      <c r="D6" s="69"/>
      <c r="E6" s="69"/>
      <c r="F6" s="69"/>
      <c r="G6" s="69"/>
      <c r="H6" s="69"/>
      <c r="I6" s="69"/>
      <c r="J6" s="69"/>
      <c r="K6" s="69"/>
    </row>
    <row r="7" spans="1:11" ht="15" customHeight="1" x14ac:dyDescent="0.3">
      <c r="A7" s="69"/>
      <c r="B7" s="69"/>
      <c r="C7" s="69"/>
      <c r="D7" s="69"/>
      <c r="E7" s="69"/>
      <c r="F7" s="69"/>
      <c r="G7" s="69"/>
      <c r="H7" s="69"/>
      <c r="I7" s="69"/>
      <c r="J7" s="69"/>
      <c r="K7" s="69"/>
    </row>
    <row r="8" spans="1:11" ht="15" customHeight="1" x14ac:dyDescent="0.3">
      <c r="A8" s="124" t="s">
        <v>141</v>
      </c>
      <c r="B8" s="124"/>
      <c r="C8" s="124"/>
      <c r="D8" s="124"/>
      <c r="E8" s="124"/>
      <c r="F8" s="124"/>
      <c r="G8" s="124"/>
      <c r="H8" s="124"/>
      <c r="I8" s="124"/>
      <c r="J8" s="124"/>
      <c r="K8" s="124"/>
    </row>
    <row r="9" spans="1:11" ht="15" customHeight="1" x14ac:dyDescent="0.3">
      <c r="A9" s="124"/>
      <c r="B9" s="124"/>
      <c r="C9" s="124"/>
      <c r="D9" s="124"/>
      <c r="E9" s="124"/>
      <c r="F9" s="124"/>
      <c r="G9" s="124"/>
      <c r="H9" s="124"/>
      <c r="I9" s="124"/>
      <c r="J9" s="124"/>
      <c r="K9" s="124"/>
    </row>
    <row r="10" spans="1:11" ht="15" customHeight="1" x14ac:dyDescent="0.3">
      <c r="A10" s="124"/>
      <c r="B10" s="124"/>
      <c r="C10" s="124"/>
      <c r="D10" s="124"/>
      <c r="E10" s="124"/>
      <c r="F10" s="124"/>
      <c r="G10" s="124"/>
      <c r="H10" s="124"/>
      <c r="I10" s="124"/>
      <c r="J10" s="124"/>
      <c r="K10" s="124"/>
    </row>
    <row r="11" spans="1:11" ht="15" customHeight="1" x14ac:dyDescent="0.3">
      <c r="A11" s="124"/>
      <c r="B11" s="124"/>
      <c r="C11" s="124"/>
      <c r="D11" s="124"/>
      <c r="E11" s="124"/>
      <c r="F11" s="124"/>
      <c r="G11" s="124"/>
      <c r="H11" s="124"/>
      <c r="I11" s="124"/>
      <c r="J11" s="124"/>
      <c r="K11" s="124"/>
    </row>
    <row r="12" spans="1:11" ht="15" customHeight="1" x14ac:dyDescent="0.3">
      <c r="A12" s="124"/>
      <c r="B12" s="124"/>
      <c r="C12" s="124"/>
      <c r="D12" s="124"/>
      <c r="E12" s="124"/>
      <c r="F12" s="124"/>
      <c r="G12" s="124"/>
      <c r="H12" s="124"/>
      <c r="I12" s="124"/>
      <c r="J12" s="124"/>
      <c r="K12" s="124"/>
    </row>
    <row r="13" spans="1:11" ht="15" customHeight="1" x14ac:dyDescent="0.3">
      <c r="A13" s="124"/>
      <c r="B13" s="124"/>
      <c r="C13" s="124"/>
      <c r="D13" s="124"/>
      <c r="E13" s="124"/>
      <c r="F13" s="124"/>
      <c r="G13" s="124"/>
      <c r="H13" s="124"/>
      <c r="I13" s="124"/>
      <c r="J13" s="124"/>
      <c r="K13" s="124"/>
    </row>
    <row r="14" spans="1:11" ht="15" customHeight="1" x14ac:dyDescent="0.3">
      <c r="A14" s="124"/>
      <c r="B14" s="124"/>
      <c r="C14" s="124"/>
      <c r="D14" s="124"/>
      <c r="E14" s="124"/>
      <c r="F14" s="124"/>
      <c r="G14" s="124"/>
      <c r="H14" s="124"/>
      <c r="I14" s="124"/>
      <c r="J14" s="124"/>
      <c r="K14" s="124"/>
    </row>
    <row r="15" spans="1:11" ht="15" customHeight="1" x14ac:dyDescent="0.3">
      <c r="A15" s="124"/>
      <c r="B15" s="124"/>
      <c r="C15" s="124"/>
      <c r="D15" s="124"/>
      <c r="E15" s="124"/>
      <c r="F15" s="124"/>
      <c r="G15" s="124"/>
      <c r="H15" s="124"/>
      <c r="I15" s="124"/>
      <c r="J15" s="124"/>
      <c r="K15" s="124"/>
    </row>
    <row r="16" spans="1:11" ht="15" customHeight="1" x14ac:dyDescent="0.3">
      <c r="A16" s="124"/>
      <c r="B16" s="124"/>
      <c r="C16" s="124"/>
      <c r="D16" s="124"/>
      <c r="E16" s="124"/>
      <c r="F16" s="124"/>
      <c r="G16" s="124"/>
      <c r="H16" s="124"/>
      <c r="I16" s="124"/>
      <c r="J16" s="124"/>
      <c r="K16" s="124"/>
    </row>
    <row r="17" spans="1:11" ht="15" customHeight="1" x14ac:dyDescent="0.3">
      <c r="A17" s="124"/>
      <c r="B17" s="124"/>
      <c r="C17" s="124"/>
      <c r="D17" s="124"/>
      <c r="E17" s="124"/>
      <c r="F17" s="124"/>
      <c r="G17" s="124"/>
      <c r="H17" s="124"/>
      <c r="I17" s="124"/>
      <c r="J17" s="124"/>
      <c r="K17" s="124"/>
    </row>
    <row r="18" spans="1:11" ht="15" customHeight="1" x14ac:dyDescent="0.3">
      <c r="A18" s="124"/>
      <c r="B18" s="124"/>
      <c r="C18" s="124"/>
      <c r="D18" s="124"/>
      <c r="E18" s="124"/>
      <c r="F18" s="124"/>
      <c r="G18" s="124"/>
      <c r="H18" s="124"/>
      <c r="I18" s="124"/>
      <c r="J18" s="124"/>
      <c r="K18" s="124"/>
    </row>
    <row r="19" spans="1:11" ht="15" customHeight="1" x14ac:dyDescent="0.3">
      <c r="A19" s="124"/>
      <c r="B19" s="124"/>
      <c r="C19" s="124"/>
      <c r="D19" s="124"/>
      <c r="E19" s="124"/>
      <c r="F19" s="124"/>
      <c r="G19" s="124"/>
      <c r="H19" s="124"/>
      <c r="I19" s="124"/>
      <c r="J19" s="124"/>
      <c r="K19" s="124"/>
    </row>
    <row r="20" spans="1:11" ht="15" customHeight="1" x14ac:dyDescent="0.3">
      <c r="A20" s="124"/>
      <c r="B20" s="124"/>
      <c r="C20" s="124"/>
      <c r="D20" s="124"/>
      <c r="E20" s="124"/>
      <c r="F20" s="124"/>
      <c r="G20" s="124"/>
      <c r="H20" s="124"/>
      <c r="I20" s="124"/>
      <c r="J20" s="124"/>
      <c r="K20" s="124"/>
    </row>
    <row r="21" spans="1:11" ht="15" customHeight="1" x14ac:dyDescent="0.3">
      <c r="A21" s="124"/>
      <c r="B21" s="124"/>
      <c r="C21" s="124"/>
      <c r="D21" s="124"/>
      <c r="E21" s="124"/>
      <c r="F21" s="124"/>
      <c r="G21" s="124"/>
      <c r="H21" s="124"/>
      <c r="I21" s="124"/>
      <c r="J21" s="124"/>
      <c r="K21" s="124"/>
    </row>
    <row r="22" spans="1:11" ht="15" customHeight="1" x14ac:dyDescent="0.3">
      <c r="A22" s="124"/>
      <c r="B22" s="124"/>
      <c r="C22" s="124"/>
      <c r="D22" s="124"/>
      <c r="E22" s="124"/>
      <c r="F22" s="124"/>
      <c r="G22" s="124"/>
      <c r="H22" s="124"/>
      <c r="I22" s="124"/>
      <c r="J22" s="124"/>
      <c r="K22" s="124"/>
    </row>
    <row r="23" spans="1:11" ht="15" customHeight="1" x14ac:dyDescent="0.3">
      <c r="A23" s="124"/>
      <c r="B23" s="124"/>
      <c r="C23" s="124"/>
      <c r="D23" s="124"/>
      <c r="E23" s="124"/>
      <c r="F23" s="124"/>
      <c r="G23" s="124"/>
      <c r="H23" s="124"/>
      <c r="I23" s="124"/>
      <c r="J23" s="124"/>
      <c r="K23" s="124"/>
    </row>
    <row r="24" spans="1:11" ht="15" customHeight="1" x14ac:dyDescent="0.3">
      <c r="A24" s="124"/>
      <c r="B24" s="124"/>
      <c r="C24" s="124"/>
      <c r="D24" s="124"/>
      <c r="E24" s="124"/>
      <c r="F24" s="124"/>
      <c r="G24" s="124"/>
      <c r="H24" s="124"/>
      <c r="I24" s="124"/>
      <c r="J24" s="124"/>
      <c r="K24" s="124"/>
    </row>
    <row r="25" spans="1:11" ht="15" customHeight="1" x14ac:dyDescent="0.3">
      <c r="A25" s="124"/>
      <c r="B25" s="124"/>
      <c r="C25" s="124"/>
      <c r="D25" s="124"/>
      <c r="E25" s="124"/>
      <c r="F25" s="124"/>
      <c r="G25" s="124"/>
      <c r="H25" s="124"/>
      <c r="I25" s="124"/>
      <c r="J25" s="124"/>
      <c r="K25" s="124"/>
    </row>
    <row r="26" spans="1:11" ht="15" customHeight="1" x14ac:dyDescent="0.3">
      <c r="A26" s="124"/>
      <c r="B26" s="124"/>
      <c r="C26" s="124"/>
      <c r="D26" s="124"/>
      <c r="E26" s="124"/>
      <c r="F26" s="124"/>
      <c r="G26" s="124"/>
      <c r="H26" s="124"/>
      <c r="I26" s="124"/>
      <c r="J26" s="124"/>
      <c r="K26" s="124"/>
    </row>
    <row r="27" spans="1:11" ht="15" customHeight="1" x14ac:dyDescent="0.3">
      <c r="A27" s="124"/>
      <c r="B27" s="124"/>
      <c r="C27" s="124"/>
      <c r="D27" s="124"/>
      <c r="E27" s="124"/>
      <c r="F27" s="124"/>
      <c r="G27" s="124"/>
      <c r="H27" s="124"/>
      <c r="I27" s="124"/>
      <c r="J27" s="124"/>
      <c r="K27" s="124"/>
    </row>
    <row r="28" spans="1:11" ht="15" customHeight="1" x14ac:dyDescent="0.3">
      <c r="A28" s="78"/>
      <c r="B28" s="78"/>
      <c r="C28" s="78"/>
      <c r="D28" s="78"/>
      <c r="E28" s="78"/>
      <c r="F28" s="78"/>
      <c r="G28" s="78"/>
      <c r="H28" s="78"/>
      <c r="I28" s="78"/>
      <c r="J28" s="78"/>
      <c r="K28" s="78"/>
    </row>
    <row r="29" spans="1:11" ht="15" customHeight="1" x14ac:dyDescent="0.3">
      <c r="A29" s="78"/>
      <c r="B29" s="78"/>
      <c r="C29" s="78"/>
      <c r="D29" s="78"/>
      <c r="E29" s="78"/>
      <c r="F29" s="78"/>
      <c r="G29" s="78"/>
      <c r="H29" s="78"/>
      <c r="I29" s="78"/>
      <c r="J29" s="78"/>
      <c r="K29" s="78"/>
    </row>
    <row r="30" spans="1:11" ht="15" customHeight="1" x14ac:dyDescent="0.3">
      <c r="A30" s="69"/>
      <c r="B30" s="69"/>
      <c r="C30" s="69"/>
      <c r="D30" s="69"/>
      <c r="E30" s="69"/>
      <c r="F30" s="69"/>
      <c r="G30" s="69"/>
      <c r="H30" s="69"/>
      <c r="I30" s="69"/>
    </row>
  </sheetData>
  <sheetProtection sheet="1" objects="1" scenarios="1" selectLockedCells="1"/>
  <mergeCells count="1">
    <mergeCell ref="A8:K27"/>
  </mergeCells>
  <printOptions horizontalCentered="1"/>
  <pageMargins left="0.2" right="0.2" top="0.7" bottom="0.5" header="0.3" footer="0.3"/>
  <pageSetup orientation="portrait" r:id="rId1"/>
  <headerFooter>
    <oddHeader>&amp;R&amp;"Arial,Bold"&amp;14FORM PW-2.2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B96E-8B7D-4AEA-AEDE-F5635ADF3817}">
  <dimension ref="A1:D46"/>
  <sheetViews>
    <sheetView view="pageLayout" zoomScaleNormal="100" workbookViewId="0">
      <selection activeCell="B5" sqref="B5"/>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91</v>
      </c>
      <c r="B1" s="125"/>
      <c r="C1" s="125"/>
      <c r="D1" s="125"/>
    </row>
    <row r="2" spans="1:4" ht="33" customHeight="1" x14ac:dyDescent="0.3">
      <c r="A2" s="126" t="s">
        <v>92</v>
      </c>
      <c r="B2" s="127"/>
      <c r="C2" s="127"/>
      <c r="D2" s="127"/>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2"/>
    </row>
    <row r="12" spans="1:4" ht="33.9" customHeight="1" x14ac:dyDescent="0.3">
      <c r="A12" s="31" t="s">
        <v>15</v>
      </c>
      <c r="B12" s="28" t="s">
        <v>16</v>
      </c>
      <c r="C12" s="41">
        <v>1</v>
      </c>
      <c r="D12" s="68">
        <v>26</v>
      </c>
    </row>
    <row r="13" spans="1:4" ht="17.100000000000001" customHeight="1" x14ac:dyDescent="0.3">
      <c r="A13" s="31" t="s">
        <v>17</v>
      </c>
      <c r="B13" s="28" t="s">
        <v>18</v>
      </c>
      <c r="C13" s="41">
        <v>1</v>
      </c>
      <c r="D13" s="42">
        <v>26</v>
      </c>
    </row>
    <row r="14" spans="1:4" ht="17.100000000000001" customHeight="1" x14ac:dyDescent="0.3">
      <c r="A14" s="27" t="s">
        <v>20</v>
      </c>
      <c r="B14" s="28" t="s">
        <v>21</v>
      </c>
      <c r="C14" s="41">
        <v>1</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v>
      </c>
    </row>
    <row r="20" spans="1:4" ht="17.100000000000001" customHeight="1" x14ac:dyDescent="0.3">
      <c r="A20" s="31" t="s">
        <v>17</v>
      </c>
      <c r="B20" s="61" t="s">
        <v>117</v>
      </c>
      <c r="C20" s="41">
        <v>1</v>
      </c>
      <c r="D20" s="42">
        <v>6</v>
      </c>
    </row>
    <row r="21" spans="1:4" ht="17.100000000000001" customHeight="1" x14ac:dyDescent="0.3">
      <c r="A21" s="31" t="s">
        <v>19</v>
      </c>
      <c r="B21" s="28" t="s">
        <v>27</v>
      </c>
      <c r="C21" s="41">
        <v>1</v>
      </c>
      <c r="D21" s="42">
        <v>6</v>
      </c>
    </row>
    <row r="22" spans="1:4" ht="18" customHeight="1" x14ac:dyDescent="0.3">
      <c r="A22" s="17" t="s">
        <v>29</v>
      </c>
      <c r="B22" s="19" t="s">
        <v>65</v>
      </c>
      <c r="C22" s="71"/>
      <c r="D22" s="77"/>
    </row>
    <row r="23" spans="1:4" ht="17.100000000000001" customHeight="1" x14ac:dyDescent="0.3">
      <c r="A23" s="31" t="s">
        <v>15</v>
      </c>
      <c r="B23" s="28" t="s">
        <v>66</v>
      </c>
      <c r="C23" s="41">
        <v>1</v>
      </c>
      <c r="D23" s="68">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12</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68">
        <v>52</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1.2" x14ac:dyDescent="0.3">
      <c r="A43" s="33" t="s">
        <v>52</v>
      </c>
      <c r="B43" s="28" t="s">
        <v>53</v>
      </c>
      <c r="C43" s="41">
        <v>1</v>
      </c>
      <c r="D43" s="68">
        <v>4</v>
      </c>
    </row>
    <row r="44" spans="1:4" ht="15.6" x14ac:dyDescent="0.3">
      <c r="A44" s="27" t="s">
        <v>72</v>
      </c>
      <c r="B44" s="28" t="s">
        <v>73</v>
      </c>
      <c r="C44" s="73"/>
      <c r="D44" s="75" t="s">
        <v>134</v>
      </c>
    </row>
    <row r="45" spans="1:4" ht="15.6" x14ac:dyDescent="0.3">
      <c r="A45" s="27" t="s">
        <v>74</v>
      </c>
      <c r="B45" s="28" t="s">
        <v>75</v>
      </c>
      <c r="C45" s="73"/>
      <c r="D45" s="75" t="s">
        <v>134</v>
      </c>
    </row>
    <row r="46" spans="1:4" ht="67.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74CE2-95DD-4A23-B883-B3F7E64C1E8F}">
  <dimension ref="A1:D58"/>
  <sheetViews>
    <sheetView view="pageLayout" zoomScaleNormal="100" zoomScaleSheetLayoutView="100" workbookViewId="0">
      <selection activeCell="C1" sqref="C1:D2"/>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129</v>
      </c>
      <c r="B1" s="125"/>
      <c r="C1" s="136" t="s">
        <v>131</v>
      </c>
      <c r="D1" s="137"/>
    </row>
    <row r="2" spans="1:4" ht="18" customHeight="1" thickBot="1" x14ac:dyDescent="0.35">
      <c r="A2" s="126" t="s">
        <v>103</v>
      </c>
      <c r="B2" s="126"/>
      <c r="C2" s="138"/>
      <c r="D2" s="139"/>
    </row>
    <row r="3" spans="1:4" ht="12.15" customHeight="1" x14ac:dyDescent="0.3">
      <c r="A3" s="132" t="s">
        <v>109</v>
      </c>
      <c r="B3" s="133"/>
      <c r="C3" s="133"/>
      <c r="D3" s="133"/>
    </row>
    <row r="4" spans="1:4" s="56" customFormat="1" ht="12.15" customHeight="1" x14ac:dyDescent="0.3">
      <c r="A4" s="134" t="s">
        <v>121</v>
      </c>
      <c r="B4" s="135"/>
      <c r="C4" s="135"/>
      <c r="D4" s="135"/>
    </row>
    <row r="5" spans="1:4" ht="12.15" customHeight="1" x14ac:dyDescent="0.3">
      <c r="A5" s="134" t="s">
        <v>110</v>
      </c>
      <c r="B5" s="135"/>
      <c r="C5" s="135"/>
      <c r="D5" s="135"/>
    </row>
    <row r="6" spans="1:4" ht="12.15" customHeight="1" x14ac:dyDescent="0.3">
      <c r="A6" s="134" t="s">
        <v>106</v>
      </c>
      <c r="B6" s="135"/>
      <c r="C6" s="135"/>
      <c r="D6" s="135"/>
    </row>
    <row r="7" spans="1:4" ht="12.15" customHeight="1" x14ac:dyDescent="0.3">
      <c r="A7" s="134" t="s">
        <v>122</v>
      </c>
      <c r="B7" s="132"/>
      <c r="C7" s="132"/>
      <c r="D7" s="132"/>
    </row>
    <row r="8" spans="1:4" s="56" customFormat="1" ht="12.15" customHeight="1" x14ac:dyDescent="0.3">
      <c r="A8" s="134" t="s">
        <v>123</v>
      </c>
      <c r="B8" s="132"/>
      <c r="C8" s="132"/>
      <c r="D8" s="132"/>
    </row>
    <row r="9" spans="1:4" ht="12.15" customHeight="1" x14ac:dyDescent="0.3">
      <c r="A9" s="132" t="s">
        <v>111</v>
      </c>
      <c r="B9" s="133"/>
      <c r="C9" s="133"/>
      <c r="D9" s="133"/>
    </row>
    <row r="10" spans="1:4" ht="12.15" customHeight="1" x14ac:dyDescent="0.3">
      <c r="A10" s="134" t="s">
        <v>107</v>
      </c>
      <c r="B10" s="135"/>
      <c r="C10" s="135"/>
      <c r="D10" s="135"/>
    </row>
    <row r="11" spans="1:4" ht="12.15" customHeight="1" x14ac:dyDescent="0.3">
      <c r="A11" s="43"/>
      <c r="B11" s="140" t="s">
        <v>108</v>
      </c>
      <c r="C11" s="140"/>
      <c r="D11" s="140"/>
    </row>
    <row r="12" spans="1:4" s="56" customFormat="1" ht="12.15" customHeight="1" x14ac:dyDescent="0.3">
      <c r="A12" s="134" t="s">
        <v>119</v>
      </c>
      <c r="B12" s="135"/>
      <c r="C12" s="135"/>
      <c r="D12" s="135"/>
    </row>
    <row r="13" spans="1:4" s="56" customFormat="1" ht="12" customHeight="1" x14ac:dyDescent="0.3">
      <c r="A13" s="134" t="s">
        <v>120</v>
      </c>
      <c r="B13" s="135"/>
      <c r="C13" s="135"/>
      <c r="D13" s="135"/>
    </row>
    <row r="14" spans="1:4" s="56" customFormat="1" ht="12.15" customHeight="1" x14ac:dyDescent="0.3">
      <c r="A14" s="134" t="s">
        <v>118</v>
      </c>
      <c r="B14" s="135"/>
      <c r="C14" s="135"/>
      <c r="D14" s="135"/>
    </row>
    <row r="15" spans="1:4" ht="57.75" customHeight="1" x14ac:dyDescent="0.3">
      <c r="A15" s="128" t="s">
        <v>138</v>
      </c>
      <c r="B15" s="129"/>
      <c r="C15" s="129"/>
      <c r="D15" s="70" t="s">
        <v>132</v>
      </c>
    </row>
    <row r="16" spans="1:4" ht="48.75" customHeight="1" x14ac:dyDescent="0.3">
      <c r="A16" s="23" t="s">
        <v>1</v>
      </c>
      <c r="B16" s="24" t="s">
        <v>2</v>
      </c>
      <c r="C16" s="25" t="s">
        <v>3</v>
      </c>
      <c r="D16" s="26" t="s">
        <v>4</v>
      </c>
    </row>
    <row r="17" spans="1:4" ht="17.100000000000001" customHeight="1" x14ac:dyDescent="0.3">
      <c r="A17" s="27" t="s">
        <v>5</v>
      </c>
      <c r="B17" s="61" t="s">
        <v>6</v>
      </c>
      <c r="C17" s="67">
        <v>5</v>
      </c>
      <c r="D17" s="68">
        <v>12</v>
      </c>
    </row>
    <row r="18" spans="1:4" ht="17.100000000000001" customHeight="1" x14ac:dyDescent="0.3">
      <c r="A18" s="27" t="s">
        <v>7</v>
      </c>
      <c r="B18" s="61" t="s">
        <v>8</v>
      </c>
      <c r="C18" s="67">
        <v>5</v>
      </c>
      <c r="D18" s="68">
        <v>12</v>
      </c>
    </row>
    <row r="19" spans="1:4" ht="17.100000000000001" customHeight="1" x14ac:dyDescent="0.3">
      <c r="A19" s="27" t="s">
        <v>9</v>
      </c>
      <c r="B19" s="61" t="s">
        <v>10</v>
      </c>
      <c r="C19" s="73"/>
      <c r="D19" s="75" t="s">
        <v>134</v>
      </c>
    </row>
    <row r="20" spans="1:4" ht="17.100000000000001" customHeight="1" x14ac:dyDescent="0.3">
      <c r="A20" s="27" t="s">
        <v>11</v>
      </c>
      <c r="B20" s="61" t="s">
        <v>12</v>
      </c>
      <c r="C20" s="71"/>
      <c r="D20" s="77"/>
    </row>
    <row r="21" spans="1:4" ht="15.75" customHeight="1" x14ac:dyDescent="0.3">
      <c r="A21" s="16" t="s">
        <v>15</v>
      </c>
      <c r="B21" s="63" t="s">
        <v>62</v>
      </c>
      <c r="C21" s="73"/>
      <c r="D21" s="75" t="s">
        <v>134</v>
      </c>
    </row>
    <row r="22" spans="1:4" ht="17.100000000000001" customHeight="1" x14ac:dyDescent="0.3">
      <c r="A22" s="16" t="s">
        <v>17</v>
      </c>
      <c r="B22" s="63" t="s">
        <v>63</v>
      </c>
      <c r="C22" s="73"/>
      <c r="D22" s="75" t="s">
        <v>134</v>
      </c>
    </row>
    <row r="23" spans="1:4" ht="17.100000000000001" customHeight="1" x14ac:dyDescent="0.3">
      <c r="A23" s="27" t="s">
        <v>13</v>
      </c>
      <c r="B23" s="63" t="s">
        <v>14</v>
      </c>
      <c r="C23" s="71"/>
      <c r="D23" s="77"/>
    </row>
    <row r="24" spans="1:4" ht="17.100000000000001" customHeight="1" x14ac:dyDescent="0.3">
      <c r="A24" s="31" t="s">
        <v>15</v>
      </c>
      <c r="B24" s="61" t="s">
        <v>16</v>
      </c>
      <c r="C24" s="67">
        <v>20</v>
      </c>
      <c r="D24" s="68">
        <v>12</v>
      </c>
    </row>
    <row r="25" spans="1:4" ht="17.100000000000001" customHeight="1" x14ac:dyDescent="0.3">
      <c r="A25" s="31" t="s">
        <v>17</v>
      </c>
      <c r="B25" s="61" t="s">
        <v>18</v>
      </c>
      <c r="C25" s="73"/>
      <c r="D25" s="75" t="s">
        <v>134</v>
      </c>
    </row>
    <row r="26" spans="1:4" ht="17.100000000000001" customHeight="1" x14ac:dyDescent="0.3">
      <c r="A26" s="27" t="s">
        <v>20</v>
      </c>
      <c r="B26" s="61" t="s">
        <v>21</v>
      </c>
      <c r="C26" s="67">
        <v>20</v>
      </c>
      <c r="D26" s="68">
        <v>12</v>
      </c>
    </row>
    <row r="27" spans="1:4" ht="17.100000000000001" customHeight="1" x14ac:dyDescent="0.3">
      <c r="A27" s="27" t="s">
        <v>22</v>
      </c>
      <c r="B27" s="63" t="s">
        <v>23</v>
      </c>
      <c r="C27" s="71"/>
      <c r="D27" s="77"/>
    </row>
    <row r="28" spans="1:4" ht="31.5" customHeight="1" x14ac:dyDescent="0.3">
      <c r="A28" s="31" t="s">
        <v>15</v>
      </c>
      <c r="B28" s="61" t="s">
        <v>64</v>
      </c>
      <c r="C28" s="67">
        <v>20</v>
      </c>
      <c r="D28" s="68">
        <v>12</v>
      </c>
    </row>
    <row r="29" spans="1:4" ht="17.100000000000001" customHeight="1" x14ac:dyDescent="0.3">
      <c r="A29" s="31" t="s">
        <v>17</v>
      </c>
      <c r="B29" s="61" t="s">
        <v>24</v>
      </c>
      <c r="C29" s="73"/>
      <c r="D29" s="75" t="s">
        <v>134</v>
      </c>
    </row>
    <row r="30" spans="1:4" ht="17.100000000000001" customHeight="1" x14ac:dyDescent="0.3">
      <c r="A30" s="27" t="s">
        <v>25</v>
      </c>
      <c r="B30" s="64" t="s">
        <v>26</v>
      </c>
      <c r="C30" s="74"/>
      <c r="D30" s="77" t="s">
        <v>115</v>
      </c>
    </row>
    <row r="31" spans="1:4" ht="37.5" customHeight="1" x14ac:dyDescent="0.3">
      <c r="A31" s="31" t="s">
        <v>15</v>
      </c>
      <c r="B31" s="58" t="s">
        <v>116</v>
      </c>
      <c r="C31" s="67">
        <v>20</v>
      </c>
      <c r="D31" s="68">
        <v>12</v>
      </c>
    </row>
    <row r="32" spans="1:4" ht="17.100000000000001" customHeight="1" x14ac:dyDescent="0.3">
      <c r="A32" s="31" t="s">
        <v>17</v>
      </c>
      <c r="B32" s="61" t="s">
        <v>117</v>
      </c>
      <c r="C32" s="67">
        <v>20</v>
      </c>
      <c r="D32" s="68">
        <v>12</v>
      </c>
    </row>
    <row r="33" spans="1:4" ht="17.25" customHeight="1" x14ac:dyDescent="0.3">
      <c r="A33" s="31" t="s">
        <v>19</v>
      </c>
      <c r="B33" s="61" t="s">
        <v>27</v>
      </c>
      <c r="C33" s="67">
        <v>20</v>
      </c>
      <c r="D33" s="68">
        <v>12</v>
      </c>
    </row>
    <row r="34" spans="1:4" ht="18.75" customHeight="1" x14ac:dyDescent="0.3">
      <c r="A34" s="17" t="s">
        <v>29</v>
      </c>
      <c r="B34" s="59" t="s">
        <v>65</v>
      </c>
      <c r="C34" s="71"/>
      <c r="D34" s="77"/>
    </row>
    <row r="35" spans="1:4" ht="27.9" customHeight="1" x14ac:dyDescent="0.3">
      <c r="A35" s="31" t="s">
        <v>15</v>
      </c>
      <c r="B35" s="61" t="s">
        <v>66</v>
      </c>
      <c r="C35" s="73"/>
      <c r="D35" s="75" t="s">
        <v>134</v>
      </c>
    </row>
    <row r="36" spans="1:4" ht="15.75" customHeight="1" x14ac:dyDescent="0.3">
      <c r="A36" s="27" t="s">
        <v>30</v>
      </c>
      <c r="B36" s="61" t="s">
        <v>67</v>
      </c>
      <c r="C36" s="71"/>
      <c r="D36" s="77"/>
    </row>
    <row r="37" spans="1:4" ht="14.25" customHeight="1" x14ac:dyDescent="0.3">
      <c r="A37" s="27" t="s">
        <v>32</v>
      </c>
      <c r="B37" s="57" t="s">
        <v>31</v>
      </c>
      <c r="C37" s="71"/>
      <c r="D37" s="77"/>
    </row>
    <row r="38" spans="1:4" ht="34.5" customHeight="1" x14ac:dyDescent="0.3">
      <c r="A38" s="27" t="s">
        <v>33</v>
      </c>
      <c r="B38" s="57" t="s">
        <v>70</v>
      </c>
      <c r="C38" s="71"/>
      <c r="D38" s="77"/>
    </row>
    <row r="39" spans="1:4" ht="20.25" customHeight="1" x14ac:dyDescent="0.3">
      <c r="A39" s="27" t="s">
        <v>35</v>
      </c>
      <c r="B39" s="57" t="s">
        <v>34</v>
      </c>
      <c r="C39" s="71"/>
      <c r="D39" s="77"/>
    </row>
    <row r="40" spans="1:4" ht="21.75" customHeight="1" x14ac:dyDescent="0.3">
      <c r="A40" s="27" t="s">
        <v>36</v>
      </c>
      <c r="B40" s="57" t="s">
        <v>71</v>
      </c>
      <c r="C40" s="62">
        <v>20</v>
      </c>
      <c r="D40" s="68">
        <v>12</v>
      </c>
    </row>
    <row r="41" spans="1:4" ht="24" customHeight="1" x14ac:dyDescent="0.3">
      <c r="A41" s="27" t="s">
        <v>40</v>
      </c>
      <c r="B41" s="58" t="s">
        <v>69</v>
      </c>
      <c r="C41" s="71"/>
      <c r="D41" s="77"/>
    </row>
    <row r="42" spans="1:4" ht="19.5" customHeight="1" x14ac:dyDescent="0.3">
      <c r="A42" s="27" t="s">
        <v>56</v>
      </c>
      <c r="B42" s="61" t="s">
        <v>37</v>
      </c>
      <c r="C42" s="71"/>
      <c r="D42" s="77"/>
    </row>
    <row r="43" spans="1:4" ht="35.25" customHeight="1" x14ac:dyDescent="0.3">
      <c r="A43" s="31" t="s">
        <v>15</v>
      </c>
      <c r="B43" s="61" t="s">
        <v>38</v>
      </c>
      <c r="C43" s="73"/>
      <c r="D43" s="75" t="s">
        <v>134</v>
      </c>
    </row>
    <row r="44" spans="1:4" ht="16.5" customHeight="1" x14ac:dyDescent="0.3">
      <c r="A44" s="31" t="s">
        <v>17</v>
      </c>
      <c r="B44" s="61" t="s">
        <v>39</v>
      </c>
      <c r="C44" s="67">
        <v>20</v>
      </c>
      <c r="D44" s="68">
        <v>4</v>
      </c>
    </row>
    <row r="45" spans="1:4" ht="19.5" customHeight="1" x14ac:dyDescent="0.3">
      <c r="A45" s="27" t="s">
        <v>57</v>
      </c>
      <c r="B45" s="63" t="s">
        <v>41</v>
      </c>
      <c r="C45" s="71"/>
      <c r="D45" s="77"/>
    </row>
    <row r="46" spans="1:4" ht="17.100000000000001" customHeight="1" x14ac:dyDescent="0.3">
      <c r="A46" s="31" t="s">
        <v>15</v>
      </c>
      <c r="B46" s="61" t="s">
        <v>76</v>
      </c>
      <c r="C46" s="73"/>
      <c r="D46" s="75" t="s">
        <v>134</v>
      </c>
    </row>
    <row r="47" spans="1:4" ht="17.100000000000001" customHeight="1" x14ac:dyDescent="0.3">
      <c r="A47" s="31" t="s">
        <v>17</v>
      </c>
      <c r="B47" s="65" t="s">
        <v>51</v>
      </c>
      <c r="C47" s="73"/>
      <c r="D47" s="75" t="s">
        <v>134</v>
      </c>
    </row>
    <row r="48" spans="1:4" ht="17.100000000000001" customHeight="1" x14ac:dyDescent="0.3">
      <c r="A48" s="31" t="s">
        <v>19</v>
      </c>
      <c r="B48" s="60" t="s">
        <v>68</v>
      </c>
      <c r="C48" s="73"/>
      <c r="D48" s="75" t="s">
        <v>134</v>
      </c>
    </row>
    <row r="49" spans="1:4" ht="17.100000000000001" customHeight="1" x14ac:dyDescent="0.3">
      <c r="A49" s="31" t="s">
        <v>28</v>
      </c>
      <c r="B49" s="61" t="s">
        <v>77</v>
      </c>
      <c r="C49" s="73"/>
      <c r="D49" s="75" t="s">
        <v>134</v>
      </c>
    </row>
    <row r="50" spans="1:4" ht="16.5" customHeight="1" x14ac:dyDescent="0.3">
      <c r="A50" s="31" t="s">
        <v>43</v>
      </c>
      <c r="B50" s="65" t="s">
        <v>78</v>
      </c>
      <c r="C50" s="73"/>
      <c r="D50" s="75" t="s">
        <v>134</v>
      </c>
    </row>
    <row r="51" spans="1:4" s="38" customFormat="1" ht="15.75" customHeight="1" x14ac:dyDescent="0.3">
      <c r="A51" s="35" t="s">
        <v>45</v>
      </c>
      <c r="B51" s="61" t="s">
        <v>42</v>
      </c>
      <c r="C51" s="73"/>
      <c r="D51" s="75" t="s">
        <v>134</v>
      </c>
    </row>
    <row r="52" spans="1:4" ht="15.6" x14ac:dyDescent="0.3">
      <c r="A52" s="36" t="s">
        <v>46</v>
      </c>
      <c r="B52" s="61" t="s">
        <v>44</v>
      </c>
      <c r="C52" s="73"/>
      <c r="D52" s="75" t="s">
        <v>134</v>
      </c>
    </row>
    <row r="53" spans="1:4" ht="15.6" x14ac:dyDescent="0.3">
      <c r="A53" s="33" t="s">
        <v>48</v>
      </c>
      <c r="B53" s="61" t="s">
        <v>47</v>
      </c>
      <c r="C53" s="73"/>
      <c r="D53" s="75" t="s">
        <v>134</v>
      </c>
    </row>
    <row r="54" spans="1:4" ht="15.6" x14ac:dyDescent="0.3">
      <c r="A54" s="33" t="s">
        <v>50</v>
      </c>
      <c r="B54" s="66" t="s">
        <v>49</v>
      </c>
      <c r="C54" s="73"/>
      <c r="D54" s="75" t="s">
        <v>134</v>
      </c>
    </row>
    <row r="55" spans="1:4" ht="54" customHeight="1" x14ac:dyDescent="0.3">
      <c r="A55" s="33" t="s">
        <v>52</v>
      </c>
      <c r="B55" s="61" t="s">
        <v>53</v>
      </c>
      <c r="C55" s="73"/>
      <c r="D55" s="75" t="s">
        <v>134</v>
      </c>
    </row>
    <row r="56" spans="1:4" ht="15.6" x14ac:dyDescent="0.3">
      <c r="A56" s="27" t="s">
        <v>72</v>
      </c>
      <c r="B56" s="61" t="s">
        <v>73</v>
      </c>
      <c r="C56" s="73"/>
      <c r="D56" s="75" t="s">
        <v>134</v>
      </c>
    </row>
    <row r="57" spans="1:4" ht="15.6" x14ac:dyDescent="0.3">
      <c r="A57" s="27" t="s">
        <v>74</v>
      </c>
      <c r="B57" s="61" t="s">
        <v>75</v>
      </c>
      <c r="C57" s="73"/>
      <c r="D57" s="75" t="s">
        <v>134</v>
      </c>
    </row>
    <row r="58" spans="1:4" ht="57.75" customHeight="1" x14ac:dyDescent="0.3">
      <c r="A58" s="22"/>
      <c r="C58" s="21"/>
      <c r="D58" s="21"/>
    </row>
  </sheetData>
  <sheetProtection password="C7BF" sheet="1" selectLockedCells="1"/>
  <mergeCells count="16">
    <mergeCell ref="A12:D12"/>
    <mergeCell ref="A13:D13"/>
    <mergeCell ref="A14:D14"/>
    <mergeCell ref="A15:C15"/>
    <mergeCell ref="A7:D7"/>
    <mergeCell ref="A9:D9"/>
    <mergeCell ref="A10:D10"/>
    <mergeCell ref="B11:D11"/>
    <mergeCell ref="A8:D8"/>
    <mergeCell ref="A3:D3"/>
    <mergeCell ref="A5:D5"/>
    <mergeCell ref="A6:D6"/>
    <mergeCell ref="A4:D4"/>
    <mergeCell ref="A1:B1"/>
    <mergeCell ref="A2:B2"/>
    <mergeCell ref="C1:D2"/>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6F3FA-851C-41C4-A4AB-8FD374129549}">
  <dimension ref="A1:D52"/>
  <sheetViews>
    <sheetView view="pageLayout" topLeftCell="A7" zoomScaleNormal="100" workbookViewId="0">
      <selection activeCell="B12" sqref="B12"/>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128</v>
      </c>
      <c r="B1" s="125"/>
      <c r="C1" s="136" t="s">
        <v>131</v>
      </c>
      <c r="D1" s="137"/>
    </row>
    <row r="2" spans="1:4" ht="18" customHeight="1" thickBot="1" x14ac:dyDescent="0.35">
      <c r="A2" s="126" t="s">
        <v>105</v>
      </c>
      <c r="B2" s="126"/>
      <c r="C2" s="138"/>
      <c r="D2" s="139"/>
    </row>
    <row r="3" spans="1:4" ht="12.15" customHeight="1" x14ac:dyDescent="0.3">
      <c r="A3" s="134" t="s">
        <v>104</v>
      </c>
      <c r="B3" s="135"/>
      <c r="C3" s="135"/>
      <c r="D3" s="135"/>
    </row>
    <row r="4" spans="1:4" ht="12.15" customHeight="1" x14ac:dyDescent="0.3">
      <c r="A4" s="134" t="s">
        <v>112</v>
      </c>
      <c r="B4" s="135"/>
      <c r="C4" s="135"/>
      <c r="D4" s="135"/>
    </row>
    <row r="5" spans="1:4" ht="12.15" customHeight="1" x14ac:dyDescent="0.3">
      <c r="A5" s="132" t="s">
        <v>113</v>
      </c>
      <c r="B5" s="133"/>
      <c r="C5" s="133"/>
      <c r="D5" s="133"/>
    </row>
    <row r="6" spans="1:4" s="56" customFormat="1" ht="12.15" customHeight="1" x14ac:dyDescent="0.3">
      <c r="A6" s="132" t="s">
        <v>124</v>
      </c>
      <c r="B6" s="132"/>
      <c r="C6" s="132"/>
      <c r="D6" s="142"/>
    </row>
    <row r="7" spans="1:4" s="56" customFormat="1" ht="12.15" customHeight="1" x14ac:dyDescent="0.3">
      <c r="A7" s="132" t="s">
        <v>130</v>
      </c>
      <c r="B7" s="132"/>
      <c r="C7" s="132"/>
      <c r="D7" s="142"/>
    </row>
    <row r="8" spans="1:4" ht="12.15" customHeight="1" x14ac:dyDescent="0.3">
      <c r="A8" s="141" t="s">
        <v>114</v>
      </c>
      <c r="B8" s="141"/>
      <c r="C8" s="141"/>
      <c r="D8" s="142"/>
    </row>
    <row r="9" spans="1:4" ht="57.75" customHeight="1" x14ac:dyDescent="0.3">
      <c r="A9" s="128" t="s">
        <v>138</v>
      </c>
      <c r="B9" s="129"/>
      <c r="C9" s="129"/>
      <c r="D9" s="70" t="s">
        <v>132</v>
      </c>
    </row>
    <row r="10" spans="1:4" ht="48.75" customHeight="1" x14ac:dyDescent="0.3">
      <c r="A10" s="23" t="s">
        <v>1</v>
      </c>
      <c r="B10" s="24" t="s">
        <v>2</v>
      </c>
      <c r="C10" s="25" t="s">
        <v>3</v>
      </c>
      <c r="D10" s="26" t="s">
        <v>4</v>
      </c>
    </row>
    <row r="11" spans="1:4" ht="17.100000000000001" customHeight="1" x14ac:dyDescent="0.3">
      <c r="A11" s="27" t="s">
        <v>5</v>
      </c>
      <c r="B11" s="48" t="s">
        <v>6</v>
      </c>
      <c r="C11" s="54">
        <v>5</v>
      </c>
      <c r="D11" s="55">
        <v>12</v>
      </c>
    </row>
    <row r="12" spans="1:4" ht="17.100000000000001" customHeight="1" x14ac:dyDescent="0.3">
      <c r="A12" s="27" t="s">
        <v>7</v>
      </c>
      <c r="B12" s="48" t="s">
        <v>8</v>
      </c>
      <c r="C12" s="54">
        <v>5</v>
      </c>
      <c r="D12" s="55">
        <v>12</v>
      </c>
    </row>
    <row r="13" spans="1:4" ht="17.100000000000001" customHeight="1" x14ac:dyDescent="0.3">
      <c r="A13" s="27" t="s">
        <v>9</v>
      </c>
      <c r="B13" s="48" t="s">
        <v>10</v>
      </c>
      <c r="C13" s="73"/>
      <c r="D13" s="75" t="s">
        <v>134</v>
      </c>
    </row>
    <row r="14" spans="1:4" ht="17.100000000000001" customHeight="1" x14ac:dyDescent="0.3">
      <c r="A14" s="27" t="s">
        <v>11</v>
      </c>
      <c r="B14" s="48" t="s">
        <v>12</v>
      </c>
      <c r="C14" s="71"/>
      <c r="D14" s="77"/>
    </row>
    <row r="15" spans="1:4" ht="15.75" customHeight="1" x14ac:dyDescent="0.3">
      <c r="A15" s="16" t="s">
        <v>15</v>
      </c>
      <c r="B15" s="50" t="s">
        <v>62</v>
      </c>
      <c r="C15" s="73"/>
      <c r="D15" s="75" t="s">
        <v>134</v>
      </c>
    </row>
    <row r="16" spans="1:4" ht="17.100000000000001" customHeight="1" x14ac:dyDescent="0.3">
      <c r="A16" s="16" t="s">
        <v>17</v>
      </c>
      <c r="B16" s="50" t="s">
        <v>63</v>
      </c>
      <c r="C16" s="73"/>
      <c r="D16" s="75" t="s">
        <v>134</v>
      </c>
    </row>
    <row r="17" spans="1:4" ht="17.100000000000001" customHeight="1" x14ac:dyDescent="0.3">
      <c r="A17" s="27" t="s">
        <v>13</v>
      </c>
      <c r="B17" s="50" t="s">
        <v>14</v>
      </c>
      <c r="C17" s="71"/>
      <c r="D17" s="77"/>
    </row>
    <row r="18" spans="1:4" ht="17.100000000000001" customHeight="1" x14ac:dyDescent="0.3">
      <c r="A18" s="31" t="s">
        <v>15</v>
      </c>
      <c r="B18" s="48" t="s">
        <v>16</v>
      </c>
      <c r="C18" s="54">
        <v>20</v>
      </c>
      <c r="D18" s="55">
        <v>12</v>
      </c>
    </row>
    <row r="19" spans="1:4" ht="17.100000000000001" customHeight="1" x14ac:dyDescent="0.3">
      <c r="A19" s="31" t="s">
        <v>17</v>
      </c>
      <c r="B19" s="48" t="s">
        <v>18</v>
      </c>
      <c r="C19" s="73"/>
      <c r="D19" s="75" t="s">
        <v>134</v>
      </c>
    </row>
    <row r="20" spans="1:4" ht="17.100000000000001" customHeight="1" x14ac:dyDescent="0.3">
      <c r="A20" s="27" t="s">
        <v>20</v>
      </c>
      <c r="B20" s="48" t="s">
        <v>21</v>
      </c>
      <c r="C20" s="54">
        <v>20</v>
      </c>
      <c r="D20" s="55">
        <v>12</v>
      </c>
    </row>
    <row r="21" spans="1:4" ht="17.100000000000001" customHeight="1" x14ac:dyDescent="0.3">
      <c r="A21" s="27" t="s">
        <v>22</v>
      </c>
      <c r="B21" s="50" t="s">
        <v>23</v>
      </c>
      <c r="C21" s="71"/>
      <c r="D21" s="77"/>
    </row>
    <row r="22" spans="1:4" ht="31.5" customHeight="1" x14ac:dyDescent="0.3">
      <c r="A22" s="31" t="s">
        <v>15</v>
      </c>
      <c r="B22" s="48" t="s">
        <v>64</v>
      </c>
      <c r="C22" s="54">
        <v>20</v>
      </c>
      <c r="D22" s="55">
        <v>12</v>
      </c>
    </row>
    <row r="23" spans="1:4" ht="17.100000000000001" customHeight="1" x14ac:dyDescent="0.3">
      <c r="A23" s="31" t="s">
        <v>17</v>
      </c>
      <c r="B23" s="48" t="s">
        <v>24</v>
      </c>
      <c r="C23" s="73"/>
      <c r="D23" s="75" t="s">
        <v>134</v>
      </c>
    </row>
    <row r="24" spans="1:4" ht="17.100000000000001" customHeight="1" x14ac:dyDescent="0.3">
      <c r="A24" s="27" t="s">
        <v>25</v>
      </c>
      <c r="B24" s="51" t="s">
        <v>26</v>
      </c>
      <c r="C24" s="74"/>
      <c r="D24" s="77" t="s">
        <v>115</v>
      </c>
    </row>
    <row r="25" spans="1:4" ht="37.5" customHeight="1" x14ac:dyDescent="0.3">
      <c r="A25" s="31" t="s">
        <v>15</v>
      </c>
      <c r="B25" s="58" t="s">
        <v>116</v>
      </c>
      <c r="C25" s="54">
        <v>20</v>
      </c>
      <c r="D25" s="55">
        <v>12</v>
      </c>
    </row>
    <row r="26" spans="1:4" ht="17.100000000000001" customHeight="1" x14ac:dyDescent="0.3">
      <c r="A26" s="31" t="s">
        <v>17</v>
      </c>
      <c r="B26" s="61" t="s">
        <v>117</v>
      </c>
      <c r="C26" s="54">
        <v>20</v>
      </c>
      <c r="D26" s="55">
        <v>12</v>
      </c>
    </row>
    <row r="27" spans="1:4" ht="17.25" customHeight="1" x14ac:dyDescent="0.3">
      <c r="A27" s="31" t="s">
        <v>19</v>
      </c>
      <c r="B27" s="48" t="s">
        <v>27</v>
      </c>
      <c r="C27" s="67">
        <v>20</v>
      </c>
      <c r="D27" s="68">
        <v>12</v>
      </c>
    </row>
    <row r="28" spans="1:4" ht="18.75" customHeight="1" x14ac:dyDescent="0.3">
      <c r="A28" s="17" t="s">
        <v>29</v>
      </c>
      <c r="B28" s="46" t="s">
        <v>65</v>
      </c>
      <c r="C28" s="71"/>
      <c r="D28" s="77"/>
    </row>
    <row r="29" spans="1:4" ht="27.9" customHeight="1" x14ac:dyDescent="0.3">
      <c r="A29" s="31" t="s">
        <v>15</v>
      </c>
      <c r="B29" s="48" t="s">
        <v>66</v>
      </c>
      <c r="C29" s="73"/>
      <c r="D29" s="75" t="s">
        <v>134</v>
      </c>
    </row>
    <row r="30" spans="1:4" ht="15.75" customHeight="1" x14ac:dyDescent="0.3">
      <c r="A30" s="27" t="s">
        <v>30</v>
      </c>
      <c r="B30" s="48" t="s">
        <v>67</v>
      </c>
      <c r="C30" s="71"/>
      <c r="D30" s="77"/>
    </row>
    <row r="31" spans="1:4" ht="14.25" customHeight="1" x14ac:dyDescent="0.3">
      <c r="A31" s="27" t="s">
        <v>32</v>
      </c>
      <c r="B31" s="44" t="s">
        <v>31</v>
      </c>
      <c r="C31" s="71"/>
      <c r="D31" s="77"/>
    </row>
    <row r="32" spans="1:4" ht="34.5" customHeight="1" x14ac:dyDescent="0.3">
      <c r="A32" s="27" t="s">
        <v>33</v>
      </c>
      <c r="B32" s="44" t="s">
        <v>70</v>
      </c>
      <c r="C32" s="71"/>
      <c r="D32" s="77"/>
    </row>
    <row r="33" spans="1:4" ht="20.25" customHeight="1" x14ac:dyDescent="0.3">
      <c r="A33" s="27" t="s">
        <v>35</v>
      </c>
      <c r="B33" s="44" t="s">
        <v>34</v>
      </c>
      <c r="C33" s="71"/>
      <c r="D33" s="77"/>
    </row>
    <row r="34" spans="1:4" ht="21.75" customHeight="1" x14ac:dyDescent="0.3">
      <c r="A34" s="27" t="s">
        <v>36</v>
      </c>
      <c r="B34" s="44" t="s">
        <v>71</v>
      </c>
      <c r="C34" s="49">
        <v>20</v>
      </c>
      <c r="D34" s="55">
        <v>12</v>
      </c>
    </row>
    <row r="35" spans="1:4" ht="24" customHeight="1" x14ac:dyDescent="0.3">
      <c r="A35" s="27" t="s">
        <v>40</v>
      </c>
      <c r="B35" s="45" t="s">
        <v>69</v>
      </c>
      <c r="C35" s="71"/>
      <c r="D35" s="77"/>
    </row>
    <row r="36" spans="1:4" ht="19.5" customHeight="1" x14ac:dyDescent="0.3">
      <c r="A36" s="27" t="s">
        <v>56</v>
      </c>
      <c r="B36" s="48" t="s">
        <v>37</v>
      </c>
      <c r="C36" s="71"/>
      <c r="D36" s="77"/>
    </row>
    <row r="37" spans="1:4" ht="35.25" customHeight="1" x14ac:dyDescent="0.3">
      <c r="A37" s="31" t="s">
        <v>15</v>
      </c>
      <c r="B37" s="48" t="s">
        <v>38</v>
      </c>
      <c r="C37" s="73"/>
      <c r="D37" s="75" t="s">
        <v>134</v>
      </c>
    </row>
    <row r="38" spans="1:4" ht="16.5" customHeight="1" x14ac:dyDescent="0.3">
      <c r="A38" s="31" t="s">
        <v>17</v>
      </c>
      <c r="B38" s="48" t="s">
        <v>39</v>
      </c>
      <c r="C38" s="54">
        <v>20</v>
      </c>
      <c r="D38" s="55">
        <v>4</v>
      </c>
    </row>
    <row r="39" spans="1:4" ht="19.5" customHeight="1" x14ac:dyDescent="0.3">
      <c r="A39" s="27" t="s">
        <v>57</v>
      </c>
      <c r="B39" s="50" t="s">
        <v>41</v>
      </c>
      <c r="C39" s="71"/>
      <c r="D39" s="77"/>
    </row>
    <row r="40" spans="1:4" ht="17.100000000000001" customHeight="1" x14ac:dyDescent="0.3">
      <c r="A40" s="31" t="s">
        <v>15</v>
      </c>
      <c r="B40" s="48" t="s">
        <v>76</v>
      </c>
      <c r="C40" s="73"/>
      <c r="D40" s="75" t="s">
        <v>134</v>
      </c>
    </row>
    <row r="41" spans="1:4" ht="17.100000000000001" customHeight="1" x14ac:dyDescent="0.3">
      <c r="A41" s="31" t="s">
        <v>17</v>
      </c>
      <c r="B41" s="52" t="s">
        <v>51</v>
      </c>
      <c r="C41" s="73"/>
      <c r="D41" s="75" t="s">
        <v>134</v>
      </c>
    </row>
    <row r="42" spans="1:4" ht="17.100000000000001" customHeight="1" x14ac:dyDescent="0.3">
      <c r="A42" s="31" t="s">
        <v>19</v>
      </c>
      <c r="B42" s="47" t="s">
        <v>68</v>
      </c>
      <c r="C42" s="73"/>
      <c r="D42" s="75" t="s">
        <v>134</v>
      </c>
    </row>
    <row r="43" spans="1:4" ht="17.100000000000001" customHeight="1" x14ac:dyDescent="0.3">
      <c r="A43" s="31" t="s">
        <v>28</v>
      </c>
      <c r="B43" s="48" t="s">
        <v>77</v>
      </c>
      <c r="C43" s="73"/>
      <c r="D43" s="75" t="s">
        <v>134</v>
      </c>
    </row>
    <row r="44" spans="1:4" ht="16.5" customHeight="1" x14ac:dyDescent="0.3">
      <c r="A44" s="31" t="s">
        <v>43</v>
      </c>
      <c r="B44" s="52" t="s">
        <v>78</v>
      </c>
      <c r="C44" s="73"/>
      <c r="D44" s="75" t="s">
        <v>134</v>
      </c>
    </row>
    <row r="45" spans="1:4" s="38" customFormat="1" ht="15.75" customHeight="1" x14ac:dyDescent="0.3">
      <c r="A45" s="35" t="s">
        <v>45</v>
      </c>
      <c r="B45" s="48" t="s">
        <v>42</v>
      </c>
      <c r="C45" s="73"/>
      <c r="D45" s="75" t="s">
        <v>134</v>
      </c>
    </row>
    <row r="46" spans="1:4" ht="15.6" x14ac:dyDescent="0.3">
      <c r="A46" s="36" t="s">
        <v>46</v>
      </c>
      <c r="B46" s="48" t="s">
        <v>44</v>
      </c>
      <c r="C46" s="73"/>
      <c r="D46" s="75" t="s">
        <v>134</v>
      </c>
    </row>
    <row r="47" spans="1:4" ht="15.6" x14ac:dyDescent="0.3">
      <c r="A47" s="33" t="s">
        <v>48</v>
      </c>
      <c r="B47" s="48" t="s">
        <v>47</v>
      </c>
      <c r="C47" s="73"/>
      <c r="D47" s="75" t="s">
        <v>134</v>
      </c>
    </row>
    <row r="48" spans="1:4" ht="15.6" x14ac:dyDescent="0.3">
      <c r="A48" s="33" t="s">
        <v>50</v>
      </c>
      <c r="B48" s="53" t="s">
        <v>49</v>
      </c>
      <c r="C48" s="73"/>
      <c r="D48" s="75" t="s">
        <v>134</v>
      </c>
    </row>
    <row r="49" spans="1:4" ht="54" customHeight="1" x14ac:dyDescent="0.3">
      <c r="A49" s="33" t="s">
        <v>52</v>
      </c>
      <c r="B49" s="48" t="s">
        <v>53</v>
      </c>
      <c r="C49" s="73"/>
      <c r="D49" s="75" t="s">
        <v>134</v>
      </c>
    </row>
    <row r="50" spans="1:4" ht="15.6" x14ac:dyDescent="0.3">
      <c r="A50" s="27" t="s">
        <v>72</v>
      </c>
      <c r="B50" s="48" t="s">
        <v>73</v>
      </c>
      <c r="C50" s="73"/>
      <c r="D50" s="75" t="s">
        <v>134</v>
      </c>
    </row>
    <row r="51" spans="1:4" ht="15.6" x14ac:dyDescent="0.3">
      <c r="A51" s="27" t="s">
        <v>74</v>
      </c>
      <c r="B51" s="48" t="s">
        <v>75</v>
      </c>
      <c r="C51" s="73"/>
      <c r="D51" s="75" t="s">
        <v>134</v>
      </c>
    </row>
    <row r="52" spans="1:4" ht="57.75" customHeight="1" x14ac:dyDescent="0.3">
      <c r="A52" s="22"/>
      <c r="C52" s="21"/>
      <c r="D52" s="21"/>
    </row>
  </sheetData>
  <sheetProtection password="C7BF" sheet="1" selectLockedCells="1"/>
  <mergeCells count="11">
    <mergeCell ref="A2:B2"/>
    <mergeCell ref="C1:D2"/>
    <mergeCell ref="A3:D3"/>
    <mergeCell ref="A4:D4"/>
    <mergeCell ref="A9:C9"/>
    <mergeCell ref="A5:D5"/>
    <mergeCell ref="A6:C6"/>
    <mergeCell ref="A7:C7"/>
    <mergeCell ref="A8:C8"/>
    <mergeCell ref="D6:D8"/>
    <mergeCell ref="A1:B1"/>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4CD18-1790-4605-9B98-18C87E137417}">
  <dimension ref="A1:K145"/>
  <sheetViews>
    <sheetView view="pageLayout" topLeftCell="A10" zoomScaleNormal="100" zoomScaleSheetLayoutView="120" workbookViewId="0">
      <selection activeCell="I12" sqref="I12"/>
    </sheetView>
  </sheetViews>
  <sheetFormatPr defaultRowHeight="14.4" x14ac:dyDescent="0.3"/>
  <cols>
    <col min="1" max="1" width="4.6640625" style="56" customWidth="1"/>
    <col min="2" max="4" width="9.33203125" style="56" customWidth="1"/>
    <col min="5" max="5" width="17.33203125" style="56" customWidth="1"/>
    <col min="6" max="6" width="8.6640625" style="56" customWidth="1"/>
    <col min="7" max="8" width="4.6640625" style="56" customWidth="1"/>
    <col min="9" max="9" width="18.6640625" style="56" customWidth="1"/>
    <col min="10" max="10" width="5" style="56" customWidth="1"/>
    <col min="11" max="11" width="2.6640625" style="56" customWidth="1"/>
    <col min="12" max="16384" width="8.88671875" style="56"/>
  </cols>
  <sheetData>
    <row r="1" spans="1:11" ht="16.2" x14ac:dyDescent="0.3">
      <c r="A1" s="146"/>
      <c r="B1" s="147"/>
      <c r="C1" s="147"/>
      <c r="D1" s="147"/>
      <c r="E1" s="147"/>
      <c r="F1" s="147"/>
      <c r="G1" s="147"/>
      <c r="H1" s="147"/>
      <c r="I1" s="147"/>
      <c r="J1" s="147"/>
      <c r="K1" s="147"/>
    </row>
    <row r="2" spans="1:11" ht="15.6" x14ac:dyDescent="0.3">
      <c r="A2" s="145" t="s">
        <v>165</v>
      </c>
      <c r="B2" s="145"/>
      <c r="C2" s="145"/>
      <c r="D2" s="145"/>
      <c r="E2" s="145"/>
      <c r="F2" s="145"/>
      <c r="G2" s="145"/>
      <c r="H2" s="145"/>
      <c r="I2" s="145"/>
      <c r="J2" s="145"/>
    </row>
    <row r="3" spans="1:11" ht="14.4" customHeight="1" x14ac:dyDescent="0.3">
      <c r="A3" s="94"/>
      <c r="B3" s="95"/>
      <c r="C3" s="95"/>
      <c r="D3" s="95"/>
      <c r="E3" s="145" t="s">
        <v>259</v>
      </c>
      <c r="F3" s="145"/>
      <c r="G3" s="96"/>
      <c r="H3" s="97"/>
      <c r="I3" s="95"/>
      <c r="J3" s="98"/>
    </row>
    <row r="4" spans="1:11" ht="15.6" x14ac:dyDescent="0.3">
      <c r="A4" s="148" t="s">
        <v>166</v>
      </c>
      <c r="B4" s="148"/>
      <c r="C4" s="148"/>
      <c r="D4" s="148"/>
      <c r="E4" s="148"/>
      <c r="F4" s="148"/>
      <c r="G4" s="148"/>
      <c r="H4" s="148"/>
      <c r="I4" s="148"/>
      <c r="J4" s="148"/>
    </row>
    <row r="5" spans="1:11" ht="15.6" x14ac:dyDescent="0.3">
      <c r="A5" s="99"/>
      <c r="B5" s="148" t="s">
        <v>260</v>
      </c>
      <c r="C5" s="148"/>
      <c r="D5" s="148"/>
      <c r="E5" s="148"/>
      <c r="F5" s="148"/>
      <c r="G5" s="148"/>
      <c r="H5" s="148"/>
      <c r="I5" s="148"/>
      <c r="J5" s="99"/>
    </row>
    <row r="6" spans="1:11" ht="12" customHeight="1" x14ac:dyDescent="0.3">
      <c r="A6" s="100"/>
      <c r="B6" s="100"/>
      <c r="C6" s="100"/>
      <c r="D6" s="100"/>
      <c r="E6" s="100"/>
      <c r="F6" s="100"/>
      <c r="G6" s="100"/>
      <c r="H6" s="101"/>
      <c r="I6" s="100"/>
      <c r="J6" s="95"/>
    </row>
    <row r="7" spans="1:11" ht="15.6" x14ac:dyDescent="0.3">
      <c r="A7" s="102"/>
      <c r="B7" s="143" t="s">
        <v>167</v>
      </c>
      <c r="C7" s="143"/>
      <c r="D7" s="143"/>
      <c r="E7" s="143"/>
      <c r="F7" s="143"/>
      <c r="G7" s="143"/>
      <c r="H7" s="143"/>
      <c r="I7" s="143"/>
      <c r="J7" s="98"/>
    </row>
    <row r="8" spans="1:11" ht="15.6" x14ac:dyDescent="0.3">
      <c r="A8" s="102"/>
      <c r="B8" s="144" t="s">
        <v>168</v>
      </c>
      <c r="C8" s="144"/>
      <c r="D8" s="144"/>
      <c r="E8" s="144"/>
      <c r="F8" s="144"/>
      <c r="G8" s="144"/>
      <c r="H8" s="144"/>
      <c r="I8" s="144"/>
      <c r="J8" s="98"/>
    </row>
    <row r="9" spans="1:11" ht="12" customHeight="1" x14ac:dyDescent="0.3">
      <c r="A9" s="97"/>
      <c r="B9" s="103"/>
      <c r="C9" s="98"/>
      <c r="D9" s="98"/>
      <c r="E9" s="98"/>
      <c r="F9" s="98"/>
      <c r="G9" s="96"/>
      <c r="H9" s="97"/>
      <c r="I9" s="98"/>
      <c r="J9" s="98"/>
    </row>
    <row r="10" spans="1:11" ht="15.6" x14ac:dyDescent="0.3">
      <c r="A10" s="102" t="s">
        <v>5</v>
      </c>
      <c r="B10" s="104" t="s">
        <v>169</v>
      </c>
      <c r="C10" s="105"/>
      <c r="D10" s="105"/>
      <c r="E10" s="105"/>
      <c r="F10" s="106" t="s">
        <v>170</v>
      </c>
      <c r="G10" s="107" t="s">
        <v>171</v>
      </c>
      <c r="H10" s="108" t="s">
        <v>172</v>
      </c>
      <c r="I10" s="114"/>
      <c r="J10" s="105" t="s">
        <v>173</v>
      </c>
    </row>
    <row r="11" spans="1:11" ht="12" customHeight="1" x14ac:dyDescent="0.3">
      <c r="A11" s="102"/>
      <c r="B11" s="104"/>
      <c r="C11" s="105"/>
      <c r="D11" s="105"/>
      <c r="E11" s="105"/>
      <c r="F11" s="106"/>
      <c r="G11" s="107"/>
      <c r="H11" s="108"/>
      <c r="I11" s="109"/>
      <c r="J11" s="105"/>
    </row>
    <row r="12" spans="1:11" ht="15.6" x14ac:dyDescent="0.3">
      <c r="A12" s="97"/>
      <c r="B12" s="104"/>
      <c r="C12" s="105"/>
      <c r="D12" s="105"/>
      <c r="E12" s="105"/>
      <c r="F12" s="106" t="s">
        <v>174</v>
      </c>
      <c r="G12" s="107" t="s">
        <v>171</v>
      </c>
      <c r="H12" s="108" t="s">
        <v>172</v>
      </c>
      <c r="I12" s="114"/>
      <c r="J12" s="105" t="s">
        <v>173</v>
      </c>
    </row>
    <row r="13" spans="1:11" ht="12" customHeight="1" x14ac:dyDescent="0.3">
      <c r="A13" s="97"/>
      <c r="B13" s="104"/>
      <c r="C13" s="105"/>
      <c r="D13" s="105"/>
      <c r="E13" s="105"/>
      <c r="F13" s="106"/>
      <c r="G13" s="107"/>
      <c r="H13" s="108"/>
      <c r="I13" s="109"/>
      <c r="J13" s="105"/>
    </row>
    <row r="14" spans="1:11" ht="15.6" x14ac:dyDescent="0.3">
      <c r="A14" s="97"/>
      <c r="B14" s="104"/>
      <c r="C14" s="105"/>
      <c r="D14" s="105"/>
      <c r="E14" s="105"/>
      <c r="F14" s="106" t="s">
        <v>175</v>
      </c>
      <c r="G14" s="107" t="s">
        <v>171</v>
      </c>
      <c r="H14" s="108" t="s">
        <v>172</v>
      </c>
      <c r="I14" s="114"/>
      <c r="J14" s="105" t="s">
        <v>173</v>
      </c>
    </row>
    <row r="15" spans="1:11" ht="12" customHeight="1" x14ac:dyDescent="0.3">
      <c r="A15" s="97"/>
      <c r="B15" s="104"/>
      <c r="C15" s="105"/>
      <c r="D15" s="105"/>
      <c r="E15" s="105"/>
      <c r="F15" s="108"/>
      <c r="G15" s="107"/>
      <c r="H15" s="108"/>
      <c r="I15" s="109"/>
      <c r="J15" s="105"/>
    </row>
    <row r="16" spans="1:11" ht="15.6" x14ac:dyDescent="0.3">
      <c r="A16" s="102" t="s">
        <v>7</v>
      </c>
      <c r="B16" s="104" t="s">
        <v>176</v>
      </c>
      <c r="C16" s="105"/>
      <c r="D16" s="105"/>
      <c r="E16" s="105"/>
      <c r="F16" s="106"/>
      <c r="G16" s="107" t="s">
        <v>171</v>
      </c>
      <c r="H16" s="108" t="s">
        <v>172</v>
      </c>
      <c r="I16" s="114"/>
      <c r="J16" s="105" t="s">
        <v>173</v>
      </c>
    </row>
    <row r="17" spans="1:10" ht="12" customHeight="1" x14ac:dyDescent="0.3">
      <c r="A17" s="97"/>
      <c r="B17" s="104"/>
      <c r="C17" s="105"/>
      <c r="D17" s="105"/>
      <c r="E17" s="105"/>
      <c r="F17" s="108"/>
      <c r="G17" s="107"/>
      <c r="H17" s="108"/>
      <c r="I17" s="109"/>
      <c r="J17" s="105"/>
    </row>
    <row r="18" spans="1:10" ht="15.6" x14ac:dyDescent="0.3">
      <c r="A18" s="102" t="s">
        <v>9</v>
      </c>
      <c r="B18" s="104" t="s">
        <v>177</v>
      </c>
      <c r="C18" s="105"/>
      <c r="D18" s="105"/>
      <c r="E18" s="105"/>
      <c r="F18" s="106"/>
      <c r="G18" s="107" t="s">
        <v>171</v>
      </c>
      <c r="H18" s="108" t="s">
        <v>172</v>
      </c>
      <c r="I18" s="114"/>
      <c r="J18" s="105" t="s">
        <v>173</v>
      </c>
    </row>
    <row r="19" spans="1:10" ht="12" customHeight="1" x14ac:dyDescent="0.3">
      <c r="A19" s="97"/>
      <c r="B19" s="104"/>
      <c r="C19" s="105"/>
      <c r="D19" s="105"/>
      <c r="E19" s="105"/>
      <c r="F19" s="108"/>
      <c r="G19" s="107"/>
      <c r="H19" s="108"/>
      <c r="I19" s="109"/>
      <c r="J19" s="105"/>
    </row>
    <row r="20" spans="1:10" ht="15.6" x14ac:dyDescent="0.3">
      <c r="A20" s="102" t="s">
        <v>11</v>
      </c>
      <c r="B20" s="104" t="s">
        <v>178</v>
      </c>
      <c r="C20" s="105"/>
      <c r="D20" s="105"/>
      <c r="E20" s="105"/>
      <c r="F20" s="106" t="s">
        <v>170</v>
      </c>
      <c r="G20" s="107" t="s">
        <v>171</v>
      </c>
      <c r="H20" s="108" t="s">
        <v>172</v>
      </c>
      <c r="I20" s="114"/>
      <c r="J20" s="105" t="s">
        <v>173</v>
      </c>
    </row>
    <row r="21" spans="1:10" ht="12" customHeight="1" x14ac:dyDescent="0.3">
      <c r="A21" s="102"/>
      <c r="B21" s="104"/>
      <c r="C21" s="105"/>
      <c r="D21" s="105"/>
      <c r="E21" s="105"/>
      <c r="F21" s="106"/>
      <c r="G21" s="107"/>
      <c r="H21" s="108"/>
      <c r="I21" s="109"/>
      <c r="J21" s="105"/>
    </row>
    <row r="22" spans="1:10" ht="15.6" x14ac:dyDescent="0.3">
      <c r="A22" s="97"/>
      <c r="B22" s="104"/>
      <c r="C22" s="105"/>
      <c r="D22" s="105"/>
      <c r="E22" s="105"/>
      <c r="F22" s="106" t="s">
        <v>174</v>
      </c>
      <c r="G22" s="107" t="s">
        <v>171</v>
      </c>
      <c r="H22" s="108" t="s">
        <v>172</v>
      </c>
      <c r="I22" s="114"/>
      <c r="J22" s="105" t="s">
        <v>173</v>
      </c>
    </row>
    <row r="23" spans="1:10" ht="12" customHeight="1" x14ac:dyDescent="0.3">
      <c r="A23" s="97"/>
      <c r="B23" s="104"/>
      <c r="C23" s="105"/>
      <c r="D23" s="105"/>
      <c r="E23" s="105"/>
      <c r="F23" s="106"/>
      <c r="G23" s="107"/>
      <c r="H23" s="108"/>
      <c r="I23" s="109"/>
      <c r="J23" s="105"/>
    </row>
    <row r="24" spans="1:10" ht="15.6" x14ac:dyDescent="0.3">
      <c r="A24" s="97"/>
      <c r="B24" s="104"/>
      <c r="C24" s="105"/>
      <c r="D24" s="105"/>
      <c r="E24" s="105"/>
      <c r="F24" s="108" t="s">
        <v>179</v>
      </c>
      <c r="G24" s="107" t="s">
        <v>171</v>
      </c>
      <c r="H24" s="108" t="s">
        <v>172</v>
      </c>
      <c r="I24" s="114"/>
      <c r="J24" s="105" t="s">
        <v>173</v>
      </c>
    </row>
    <row r="25" spans="1:10" ht="12" customHeight="1" x14ac:dyDescent="0.3">
      <c r="A25" s="102"/>
      <c r="B25" s="104"/>
      <c r="C25" s="105"/>
      <c r="D25" s="105"/>
      <c r="E25" s="105"/>
      <c r="F25" s="106"/>
      <c r="G25" s="107"/>
      <c r="H25" s="108"/>
      <c r="I25" s="109"/>
      <c r="J25" s="105"/>
    </row>
    <row r="26" spans="1:10" ht="15.6" x14ac:dyDescent="0.3">
      <c r="A26" s="97"/>
      <c r="B26" s="104"/>
      <c r="C26" s="105"/>
      <c r="D26" s="105"/>
      <c r="E26" s="105"/>
      <c r="F26" s="108" t="s">
        <v>175</v>
      </c>
      <c r="G26" s="107" t="s">
        <v>171</v>
      </c>
      <c r="H26" s="108" t="s">
        <v>172</v>
      </c>
      <c r="I26" s="114"/>
      <c r="J26" s="105" t="s">
        <v>173</v>
      </c>
    </row>
    <row r="27" spans="1:10" ht="12" customHeight="1" x14ac:dyDescent="0.3">
      <c r="A27" s="97"/>
      <c r="B27" s="104"/>
      <c r="C27" s="105"/>
      <c r="D27" s="105"/>
      <c r="E27" s="105"/>
      <c r="F27" s="106"/>
      <c r="G27" s="107"/>
      <c r="H27" s="108"/>
      <c r="I27" s="109"/>
      <c r="J27" s="105"/>
    </row>
    <row r="28" spans="1:10" ht="15.6" x14ac:dyDescent="0.3">
      <c r="A28" s="97"/>
      <c r="B28" s="104"/>
      <c r="C28" s="105"/>
      <c r="D28" s="105"/>
      <c r="E28" s="105"/>
      <c r="F28" s="108" t="s">
        <v>180</v>
      </c>
      <c r="G28" s="107" t="s">
        <v>171</v>
      </c>
      <c r="H28" s="108" t="s">
        <v>172</v>
      </c>
      <c r="I28" s="114"/>
      <c r="J28" s="105" t="s">
        <v>173</v>
      </c>
    </row>
    <row r="29" spans="1:10" ht="12" customHeight="1" x14ac:dyDescent="0.3">
      <c r="A29" s="97"/>
      <c r="B29" s="104"/>
      <c r="C29" s="105"/>
      <c r="D29" s="105"/>
      <c r="E29" s="105"/>
      <c r="F29" s="108"/>
      <c r="G29" s="107"/>
      <c r="H29" s="108"/>
      <c r="I29" s="109"/>
      <c r="J29" s="105"/>
    </row>
    <row r="30" spans="1:10" ht="15.6" x14ac:dyDescent="0.3">
      <c r="A30" s="102" t="s">
        <v>13</v>
      </c>
      <c r="B30" s="104" t="s">
        <v>181</v>
      </c>
      <c r="C30" s="105"/>
      <c r="D30" s="105"/>
      <c r="E30" s="105"/>
      <c r="F30" s="106"/>
      <c r="G30" s="107" t="s">
        <v>171</v>
      </c>
      <c r="H30" s="108" t="s">
        <v>172</v>
      </c>
      <c r="I30" s="114"/>
      <c r="J30" s="105" t="s">
        <v>173</v>
      </c>
    </row>
    <row r="31" spans="1:10" ht="12" customHeight="1" x14ac:dyDescent="0.3">
      <c r="A31" s="97"/>
      <c r="B31" s="104"/>
      <c r="C31" s="105"/>
      <c r="D31" s="105"/>
      <c r="E31" s="105"/>
      <c r="F31" s="108"/>
      <c r="G31" s="107"/>
      <c r="H31" s="108"/>
      <c r="I31" s="109"/>
      <c r="J31" s="105"/>
    </row>
    <row r="32" spans="1:10" ht="15.6" x14ac:dyDescent="0.3">
      <c r="A32" s="102" t="s">
        <v>20</v>
      </c>
      <c r="B32" s="104" t="s">
        <v>182</v>
      </c>
      <c r="C32" s="105"/>
      <c r="D32" s="105"/>
      <c r="E32" s="105"/>
      <c r="F32" s="106" t="s">
        <v>170</v>
      </c>
      <c r="G32" s="107" t="s">
        <v>171</v>
      </c>
      <c r="H32" s="108" t="s">
        <v>172</v>
      </c>
      <c r="I32" s="114"/>
      <c r="J32" s="105" t="s">
        <v>173</v>
      </c>
    </row>
    <row r="33" spans="1:10" ht="12" customHeight="1" x14ac:dyDescent="0.3">
      <c r="A33" s="102"/>
      <c r="B33" s="104"/>
      <c r="C33" s="105"/>
      <c r="D33" s="105"/>
      <c r="E33" s="105"/>
      <c r="F33" s="106"/>
      <c r="G33" s="107"/>
      <c r="H33" s="108"/>
      <c r="I33" s="109"/>
      <c r="J33" s="105"/>
    </row>
    <row r="34" spans="1:10" ht="15.6" x14ac:dyDescent="0.3">
      <c r="A34" s="97"/>
      <c r="B34" s="104"/>
      <c r="C34" s="105"/>
      <c r="D34" s="105"/>
      <c r="E34" s="105"/>
      <c r="F34" s="106" t="s">
        <v>174</v>
      </c>
      <c r="G34" s="107" t="s">
        <v>171</v>
      </c>
      <c r="H34" s="108" t="s">
        <v>172</v>
      </c>
      <c r="I34" s="114"/>
      <c r="J34" s="105" t="s">
        <v>173</v>
      </c>
    </row>
    <row r="35" spans="1:10" ht="12" customHeight="1" x14ac:dyDescent="0.3">
      <c r="A35" s="97"/>
      <c r="B35" s="104"/>
      <c r="C35" s="105"/>
      <c r="D35" s="105"/>
      <c r="E35" s="105"/>
      <c r="F35" s="106"/>
      <c r="G35" s="107"/>
      <c r="H35" s="108"/>
      <c r="I35" s="109"/>
      <c r="J35" s="105"/>
    </row>
    <row r="36" spans="1:10" ht="15.6" x14ac:dyDescent="0.3">
      <c r="A36" s="97"/>
      <c r="B36" s="104"/>
      <c r="C36" s="105"/>
      <c r="D36" s="105"/>
      <c r="E36" s="105"/>
      <c r="F36" s="106" t="s">
        <v>175</v>
      </c>
      <c r="G36" s="107" t="s">
        <v>171</v>
      </c>
      <c r="H36" s="108" t="s">
        <v>172</v>
      </c>
      <c r="I36" s="114"/>
      <c r="J36" s="105" t="s">
        <v>173</v>
      </c>
    </row>
    <row r="37" spans="1:10" ht="12" customHeight="1" x14ac:dyDescent="0.3">
      <c r="A37" s="97"/>
      <c r="B37" s="104"/>
      <c r="C37" s="105"/>
      <c r="D37" s="105"/>
      <c r="E37" s="105"/>
      <c r="F37" s="108"/>
      <c r="G37" s="107"/>
      <c r="H37" s="108"/>
      <c r="I37" s="109"/>
      <c r="J37" s="105"/>
    </row>
    <row r="38" spans="1:10" ht="15.6" x14ac:dyDescent="0.3">
      <c r="A38" s="106" t="s">
        <v>22</v>
      </c>
      <c r="B38" s="104" t="s">
        <v>183</v>
      </c>
      <c r="C38" s="105"/>
      <c r="D38" s="105"/>
      <c r="E38" s="105"/>
      <c r="F38" s="108" t="s">
        <v>184</v>
      </c>
      <c r="G38" s="107" t="s">
        <v>171</v>
      </c>
      <c r="H38" s="108" t="s">
        <v>172</v>
      </c>
      <c r="I38" s="114"/>
      <c r="J38" s="105" t="s">
        <v>173</v>
      </c>
    </row>
    <row r="39" spans="1:10" ht="12" customHeight="1" x14ac:dyDescent="0.3">
      <c r="A39" s="97"/>
      <c r="B39" s="104"/>
      <c r="C39" s="105"/>
      <c r="D39" s="105"/>
      <c r="E39" s="105"/>
      <c r="F39" s="108"/>
      <c r="G39" s="107"/>
      <c r="H39" s="108"/>
      <c r="I39" s="109"/>
      <c r="J39" s="105"/>
    </row>
    <row r="40" spans="1:10" ht="15.6" x14ac:dyDescent="0.3">
      <c r="A40" s="106" t="s">
        <v>25</v>
      </c>
      <c r="B40" s="104" t="s">
        <v>185</v>
      </c>
      <c r="C40" s="105"/>
      <c r="D40" s="105"/>
      <c r="E40" s="105"/>
      <c r="F40" s="108" t="s">
        <v>186</v>
      </c>
      <c r="G40" s="107" t="s">
        <v>171</v>
      </c>
      <c r="H40" s="108" t="s">
        <v>172</v>
      </c>
      <c r="I40" s="114"/>
      <c r="J40" s="105" t="s">
        <v>173</v>
      </c>
    </row>
    <row r="41" spans="1:10" ht="12" customHeight="1" x14ac:dyDescent="0.3">
      <c r="A41" s="97"/>
      <c r="B41" s="104"/>
      <c r="C41" s="105"/>
      <c r="D41" s="105"/>
      <c r="E41" s="105"/>
      <c r="F41" s="108"/>
      <c r="G41" s="107"/>
      <c r="H41" s="108"/>
      <c r="I41" s="109"/>
      <c r="J41" s="105"/>
    </row>
    <row r="42" spans="1:10" ht="15.6" x14ac:dyDescent="0.3">
      <c r="A42" s="102" t="s">
        <v>29</v>
      </c>
      <c r="B42" s="104" t="s">
        <v>187</v>
      </c>
      <c r="C42" s="105"/>
      <c r="D42" s="105"/>
      <c r="E42" s="105"/>
      <c r="F42" s="106" t="s">
        <v>188</v>
      </c>
      <c r="G42" s="107" t="s">
        <v>171</v>
      </c>
      <c r="H42" s="108" t="s">
        <v>172</v>
      </c>
      <c r="I42" s="114"/>
      <c r="J42" s="105" t="s">
        <v>173</v>
      </c>
    </row>
    <row r="43" spans="1:10" ht="12" customHeight="1" x14ac:dyDescent="0.3">
      <c r="A43" s="102"/>
      <c r="B43" s="104"/>
      <c r="C43" s="105"/>
      <c r="D43" s="105"/>
      <c r="E43" s="105"/>
      <c r="F43" s="106"/>
      <c r="G43" s="107"/>
      <c r="H43" s="108"/>
      <c r="I43" s="109"/>
      <c r="J43" s="105"/>
    </row>
    <row r="44" spans="1:10" ht="15.6" x14ac:dyDescent="0.3">
      <c r="A44" s="97"/>
      <c r="B44" s="104"/>
      <c r="C44" s="105"/>
      <c r="D44" s="105"/>
      <c r="E44" s="105"/>
      <c r="F44" s="106" t="s">
        <v>189</v>
      </c>
      <c r="G44" s="107" t="s">
        <v>171</v>
      </c>
      <c r="H44" s="108" t="s">
        <v>172</v>
      </c>
      <c r="I44" s="114"/>
      <c r="J44" s="105" t="s">
        <v>173</v>
      </c>
    </row>
    <row r="45" spans="1:10" ht="12" customHeight="1" x14ac:dyDescent="0.3">
      <c r="A45" s="97"/>
      <c r="B45" s="104"/>
      <c r="C45" s="105"/>
      <c r="D45" s="105"/>
      <c r="E45" s="105"/>
      <c r="F45" s="106"/>
      <c r="G45" s="107"/>
      <c r="H45" s="108"/>
      <c r="I45" s="109"/>
      <c r="J45" s="105"/>
    </row>
    <row r="46" spans="1:10" ht="15.6" x14ac:dyDescent="0.3">
      <c r="A46" s="97"/>
      <c r="B46" s="104"/>
      <c r="C46" s="105"/>
      <c r="D46" s="105"/>
      <c r="E46" s="105"/>
      <c r="F46" s="106" t="s">
        <v>190</v>
      </c>
      <c r="G46" s="107" t="s">
        <v>171</v>
      </c>
      <c r="H46" s="108" t="s">
        <v>172</v>
      </c>
      <c r="I46" s="114"/>
      <c r="J46" s="105" t="s">
        <v>173</v>
      </c>
    </row>
    <row r="47" spans="1:10" ht="12" customHeight="1" x14ac:dyDescent="0.3">
      <c r="A47" s="102"/>
      <c r="B47" s="104"/>
      <c r="C47" s="105"/>
      <c r="D47" s="105"/>
      <c r="E47" s="105"/>
      <c r="F47" s="106"/>
      <c r="G47" s="107"/>
      <c r="H47" s="108"/>
      <c r="I47" s="109"/>
      <c r="J47" s="105"/>
    </row>
    <row r="48" spans="1:10" ht="15.6" x14ac:dyDescent="0.3">
      <c r="A48" s="97"/>
      <c r="B48" s="104"/>
      <c r="C48" s="105"/>
      <c r="D48" s="105"/>
      <c r="E48" s="105"/>
      <c r="F48" s="106" t="s">
        <v>191</v>
      </c>
      <c r="G48" s="107" t="s">
        <v>171</v>
      </c>
      <c r="H48" s="108" t="s">
        <v>172</v>
      </c>
      <c r="I48" s="114"/>
      <c r="J48" s="105" t="s">
        <v>173</v>
      </c>
    </row>
    <row r="49" spans="1:10" ht="12" customHeight="1" x14ac:dyDescent="0.3">
      <c r="A49" s="102"/>
      <c r="B49" s="104"/>
      <c r="C49" s="105"/>
      <c r="D49" s="105"/>
      <c r="E49" s="105"/>
      <c r="F49" s="106"/>
      <c r="G49" s="107"/>
      <c r="H49" s="108"/>
      <c r="I49" s="109"/>
      <c r="J49" s="105"/>
    </row>
    <row r="50" spans="1:10" ht="15.6" x14ac:dyDescent="0.3">
      <c r="A50" s="97"/>
      <c r="B50" s="104"/>
      <c r="C50" s="105"/>
      <c r="D50" s="105"/>
      <c r="E50" s="105"/>
      <c r="F50" s="106" t="s">
        <v>192</v>
      </c>
      <c r="G50" s="107" t="s">
        <v>171</v>
      </c>
      <c r="H50" s="108" t="s">
        <v>172</v>
      </c>
      <c r="I50" s="114"/>
      <c r="J50" s="105" t="s">
        <v>173</v>
      </c>
    </row>
    <row r="51" spans="1:10" ht="12" customHeight="1" x14ac:dyDescent="0.3">
      <c r="A51" s="97"/>
      <c r="B51" s="104"/>
      <c r="C51" s="105"/>
      <c r="D51" s="105"/>
      <c r="E51" s="105"/>
      <c r="F51" s="106"/>
      <c r="G51" s="107"/>
      <c r="H51" s="108"/>
      <c r="I51" s="109"/>
      <c r="J51" s="105"/>
    </row>
    <row r="52" spans="1:10" ht="15.6" x14ac:dyDescent="0.3">
      <c r="A52" s="97"/>
      <c r="B52" s="104"/>
      <c r="C52" s="105"/>
      <c r="D52" s="105"/>
      <c r="E52" s="105"/>
      <c r="F52" s="106" t="s">
        <v>193</v>
      </c>
      <c r="G52" s="107" t="s">
        <v>171</v>
      </c>
      <c r="H52" s="108" t="s">
        <v>172</v>
      </c>
      <c r="I52" s="114"/>
      <c r="J52" s="105" t="s">
        <v>173</v>
      </c>
    </row>
    <row r="53" spans="1:10" ht="12" customHeight="1" x14ac:dyDescent="0.3">
      <c r="A53" s="97"/>
      <c r="B53" s="104"/>
      <c r="C53" s="105"/>
      <c r="D53" s="105"/>
      <c r="E53" s="105"/>
      <c r="F53" s="108"/>
      <c r="G53" s="107"/>
      <c r="H53" s="108"/>
      <c r="I53" s="109"/>
      <c r="J53" s="105"/>
    </row>
    <row r="54" spans="1:10" ht="15.6" x14ac:dyDescent="0.3">
      <c r="A54" s="102" t="s">
        <v>30</v>
      </c>
      <c r="B54" s="104" t="s">
        <v>194</v>
      </c>
      <c r="C54" s="105"/>
      <c r="D54" s="105"/>
      <c r="E54" s="105"/>
      <c r="F54" s="106" t="s">
        <v>188</v>
      </c>
      <c r="G54" s="107" t="s">
        <v>171</v>
      </c>
      <c r="H54" s="108" t="s">
        <v>172</v>
      </c>
      <c r="I54" s="114"/>
      <c r="J54" s="105" t="s">
        <v>173</v>
      </c>
    </row>
    <row r="55" spans="1:10" ht="12" customHeight="1" x14ac:dyDescent="0.3">
      <c r="A55" s="102"/>
      <c r="B55" s="104"/>
      <c r="C55" s="105"/>
      <c r="D55" s="105"/>
      <c r="E55" s="105"/>
      <c r="F55" s="106"/>
      <c r="G55" s="107"/>
      <c r="H55" s="108"/>
      <c r="I55" s="109"/>
      <c r="J55" s="105"/>
    </row>
    <row r="56" spans="1:10" ht="15.6" x14ac:dyDescent="0.3">
      <c r="A56" s="97"/>
      <c r="B56" s="104"/>
      <c r="C56" s="105"/>
      <c r="D56" s="105"/>
      <c r="E56" s="105"/>
      <c r="F56" s="106" t="s">
        <v>189</v>
      </c>
      <c r="G56" s="107" t="s">
        <v>171</v>
      </c>
      <c r="H56" s="108" t="s">
        <v>172</v>
      </c>
      <c r="I56" s="114"/>
      <c r="J56" s="105" t="s">
        <v>173</v>
      </c>
    </row>
    <row r="57" spans="1:10" ht="12" customHeight="1" x14ac:dyDescent="0.3">
      <c r="A57" s="97"/>
      <c r="B57" s="104"/>
      <c r="C57" s="105"/>
      <c r="D57" s="105"/>
      <c r="E57" s="105"/>
      <c r="F57" s="106"/>
      <c r="G57" s="107"/>
      <c r="H57" s="108"/>
      <c r="I57" s="109"/>
      <c r="J57" s="105"/>
    </row>
    <row r="58" spans="1:10" ht="15.6" x14ac:dyDescent="0.3">
      <c r="A58" s="97"/>
      <c r="B58" s="104"/>
      <c r="C58" s="105"/>
      <c r="D58" s="105"/>
      <c r="E58" s="105"/>
      <c r="F58" s="106" t="s">
        <v>190</v>
      </c>
      <c r="G58" s="107" t="s">
        <v>171</v>
      </c>
      <c r="H58" s="108" t="s">
        <v>172</v>
      </c>
      <c r="I58" s="114"/>
      <c r="J58" s="105" t="s">
        <v>173</v>
      </c>
    </row>
    <row r="59" spans="1:10" ht="12" customHeight="1" x14ac:dyDescent="0.3">
      <c r="A59" s="102"/>
      <c r="B59" s="104"/>
      <c r="C59" s="105"/>
      <c r="D59" s="105"/>
      <c r="E59" s="105"/>
      <c r="F59" s="106"/>
      <c r="G59" s="107"/>
      <c r="H59" s="108"/>
      <c r="I59" s="109"/>
      <c r="J59" s="105"/>
    </row>
    <row r="60" spans="1:10" ht="15.6" x14ac:dyDescent="0.3">
      <c r="A60" s="97"/>
      <c r="B60" s="104"/>
      <c r="C60" s="105"/>
      <c r="D60" s="105"/>
      <c r="E60" s="105"/>
      <c r="F60" s="106" t="s">
        <v>191</v>
      </c>
      <c r="G60" s="107" t="s">
        <v>171</v>
      </c>
      <c r="H60" s="108" t="s">
        <v>172</v>
      </c>
      <c r="I60" s="114"/>
      <c r="J60" s="105" t="s">
        <v>173</v>
      </c>
    </row>
    <row r="61" spans="1:10" ht="12" customHeight="1" x14ac:dyDescent="0.3">
      <c r="A61" s="102"/>
      <c r="B61" s="104"/>
      <c r="C61" s="105"/>
      <c r="D61" s="105"/>
      <c r="E61" s="105"/>
      <c r="F61" s="106"/>
      <c r="G61" s="107"/>
      <c r="H61" s="108"/>
      <c r="I61" s="109"/>
      <c r="J61" s="105"/>
    </row>
    <row r="62" spans="1:10" ht="15.6" x14ac:dyDescent="0.3">
      <c r="A62" s="97"/>
      <c r="B62" s="104"/>
      <c r="C62" s="105"/>
      <c r="D62" s="105"/>
      <c r="E62" s="105"/>
      <c r="F62" s="106" t="s">
        <v>192</v>
      </c>
      <c r="G62" s="107" t="s">
        <v>171</v>
      </c>
      <c r="H62" s="108" t="s">
        <v>172</v>
      </c>
      <c r="I62" s="114"/>
      <c r="J62" s="105" t="s">
        <v>173</v>
      </c>
    </row>
    <row r="63" spans="1:10" ht="12" customHeight="1" x14ac:dyDescent="0.3">
      <c r="A63" s="97"/>
      <c r="B63" s="104"/>
      <c r="C63" s="105"/>
      <c r="D63" s="105"/>
      <c r="E63" s="105"/>
      <c r="F63" s="106"/>
      <c r="G63" s="107"/>
      <c r="H63" s="108"/>
      <c r="I63" s="109"/>
      <c r="J63" s="105"/>
    </row>
    <row r="64" spans="1:10" ht="15.6" x14ac:dyDescent="0.3">
      <c r="A64" s="97"/>
      <c r="B64" s="104"/>
      <c r="C64" s="105"/>
      <c r="D64" s="105"/>
      <c r="E64" s="105"/>
      <c r="F64" s="106" t="s">
        <v>193</v>
      </c>
      <c r="G64" s="107" t="s">
        <v>171</v>
      </c>
      <c r="H64" s="108" t="s">
        <v>172</v>
      </c>
      <c r="I64" s="114"/>
      <c r="J64" s="105" t="s">
        <v>173</v>
      </c>
    </row>
    <row r="65" spans="1:10" ht="12" customHeight="1" x14ac:dyDescent="0.3">
      <c r="A65" s="97"/>
      <c r="B65" s="104"/>
      <c r="C65" s="105"/>
      <c r="D65" s="105"/>
      <c r="E65" s="105"/>
      <c r="F65" s="108"/>
      <c r="G65" s="107"/>
      <c r="H65" s="108"/>
      <c r="I65" s="109"/>
      <c r="J65" s="105"/>
    </row>
    <row r="66" spans="1:10" ht="15.6" x14ac:dyDescent="0.3">
      <c r="A66" s="102" t="s">
        <v>32</v>
      </c>
      <c r="B66" s="104" t="s">
        <v>195</v>
      </c>
      <c r="C66" s="105"/>
      <c r="D66" s="105"/>
      <c r="E66" s="105"/>
      <c r="F66" s="108"/>
      <c r="G66" s="107"/>
      <c r="H66" s="108"/>
      <c r="I66" s="109"/>
      <c r="J66" s="105"/>
    </row>
    <row r="67" spans="1:10" ht="15.6" x14ac:dyDescent="0.3">
      <c r="A67" s="97"/>
      <c r="B67" s="104" t="s">
        <v>196</v>
      </c>
      <c r="C67" s="105"/>
      <c r="D67" s="105"/>
      <c r="E67" s="108"/>
      <c r="F67" s="106" t="s">
        <v>190</v>
      </c>
      <c r="G67" s="107" t="s">
        <v>171</v>
      </c>
      <c r="H67" s="108" t="s">
        <v>172</v>
      </c>
      <c r="I67" s="114"/>
      <c r="J67" s="105" t="s">
        <v>173</v>
      </c>
    </row>
    <row r="68" spans="1:10" ht="12" customHeight="1" x14ac:dyDescent="0.3">
      <c r="A68" s="97"/>
      <c r="B68" s="104"/>
      <c r="C68" s="105"/>
      <c r="D68" s="105"/>
      <c r="E68" s="108"/>
      <c r="F68" s="106"/>
      <c r="G68" s="107"/>
      <c r="H68" s="108"/>
      <c r="I68" s="110"/>
      <c r="J68" s="105"/>
    </row>
    <row r="69" spans="1:10" ht="15.6" x14ac:dyDescent="0.3">
      <c r="A69" s="97"/>
      <c r="B69" s="104"/>
      <c r="C69" s="105"/>
      <c r="D69" s="105"/>
      <c r="E69" s="108"/>
      <c r="F69" s="106" t="s">
        <v>191</v>
      </c>
      <c r="G69" s="107" t="s">
        <v>171</v>
      </c>
      <c r="H69" s="108" t="s">
        <v>172</v>
      </c>
      <c r="I69" s="114"/>
      <c r="J69" s="105" t="s">
        <v>173</v>
      </c>
    </row>
    <row r="70" spans="1:10" ht="12" customHeight="1" x14ac:dyDescent="0.3">
      <c r="A70" s="97"/>
      <c r="B70" s="104"/>
      <c r="C70" s="105"/>
      <c r="D70" s="105"/>
      <c r="E70" s="108"/>
      <c r="F70" s="106"/>
      <c r="G70" s="107"/>
      <c r="H70" s="108"/>
      <c r="I70" s="115"/>
      <c r="J70" s="105"/>
    </row>
    <row r="71" spans="1:10" ht="15.6" x14ac:dyDescent="0.3">
      <c r="A71" s="97"/>
      <c r="B71" s="104"/>
      <c r="C71" s="105"/>
      <c r="D71" s="105"/>
      <c r="E71" s="108"/>
      <c r="F71" s="106" t="s">
        <v>192</v>
      </c>
      <c r="G71" s="107" t="s">
        <v>171</v>
      </c>
      <c r="H71" s="108" t="s">
        <v>172</v>
      </c>
      <c r="I71" s="114"/>
      <c r="J71" s="105" t="s">
        <v>173</v>
      </c>
    </row>
    <row r="72" spans="1:10" ht="12" customHeight="1" x14ac:dyDescent="0.3">
      <c r="A72" s="97"/>
      <c r="B72" s="104"/>
      <c r="C72" s="105"/>
      <c r="D72" s="105"/>
      <c r="E72" s="108"/>
      <c r="F72" s="106"/>
      <c r="G72" s="107"/>
      <c r="H72" s="108"/>
      <c r="I72" s="110"/>
      <c r="J72" s="105"/>
    </row>
    <row r="73" spans="1:10" ht="15.6" x14ac:dyDescent="0.3">
      <c r="A73" s="97"/>
      <c r="B73" s="104"/>
      <c r="C73" s="105"/>
      <c r="D73" s="105"/>
      <c r="E73" s="108"/>
      <c r="F73" s="106" t="s">
        <v>193</v>
      </c>
      <c r="G73" s="107" t="s">
        <v>171</v>
      </c>
      <c r="H73" s="108" t="s">
        <v>172</v>
      </c>
      <c r="I73" s="114"/>
      <c r="J73" s="105" t="s">
        <v>173</v>
      </c>
    </row>
    <row r="74" spans="1:10" ht="12" customHeight="1" x14ac:dyDescent="0.3">
      <c r="A74" s="97"/>
      <c r="B74" s="104"/>
      <c r="C74" s="105"/>
      <c r="D74" s="105"/>
      <c r="E74" s="105"/>
      <c r="F74" s="108"/>
      <c r="G74" s="107"/>
      <c r="H74" s="108"/>
      <c r="I74" s="111"/>
      <c r="J74" s="105"/>
    </row>
    <row r="75" spans="1:10" ht="15.6" x14ac:dyDescent="0.3">
      <c r="A75" s="102" t="s">
        <v>33</v>
      </c>
      <c r="B75" s="104" t="s">
        <v>197</v>
      </c>
      <c r="C75" s="105"/>
      <c r="D75" s="105"/>
      <c r="E75" s="105"/>
      <c r="F75" s="108"/>
      <c r="G75" s="107" t="s">
        <v>171</v>
      </c>
      <c r="H75" s="108" t="s">
        <v>172</v>
      </c>
      <c r="I75" s="114"/>
      <c r="J75" s="105" t="s">
        <v>173</v>
      </c>
    </row>
    <row r="76" spans="1:10" ht="12" customHeight="1" x14ac:dyDescent="0.3">
      <c r="A76" s="102"/>
      <c r="B76" s="104"/>
      <c r="C76" s="105"/>
      <c r="D76" s="105"/>
      <c r="E76" s="105"/>
      <c r="F76" s="108"/>
      <c r="G76" s="107"/>
      <c r="H76" s="108"/>
      <c r="I76" s="109"/>
      <c r="J76" s="105"/>
    </row>
    <row r="77" spans="1:10" ht="15.6" x14ac:dyDescent="0.3">
      <c r="A77" s="102" t="s">
        <v>35</v>
      </c>
      <c r="B77" s="104" t="s">
        <v>198</v>
      </c>
      <c r="C77" s="105"/>
      <c r="D77" s="105"/>
      <c r="E77" s="105"/>
      <c r="F77" s="108"/>
      <c r="G77" s="107" t="s">
        <v>171</v>
      </c>
      <c r="H77" s="108" t="s">
        <v>172</v>
      </c>
      <c r="I77" s="114"/>
      <c r="J77" s="105" t="s">
        <v>173</v>
      </c>
    </row>
    <row r="78" spans="1:10" ht="12" customHeight="1" x14ac:dyDescent="0.3">
      <c r="A78" s="102"/>
      <c r="B78" s="104"/>
      <c r="C78" s="105"/>
      <c r="D78" s="105"/>
      <c r="E78" s="105"/>
      <c r="F78" s="108"/>
      <c r="G78" s="107"/>
      <c r="H78" s="108"/>
      <c r="I78" s="109"/>
      <c r="J78" s="105"/>
    </row>
    <row r="79" spans="1:10" ht="15.6" x14ac:dyDescent="0.3">
      <c r="A79" s="102" t="s">
        <v>36</v>
      </c>
      <c r="B79" s="104" t="s">
        <v>199</v>
      </c>
      <c r="C79" s="105"/>
      <c r="D79" s="105"/>
      <c r="E79" s="105"/>
      <c r="F79" s="108"/>
      <c r="G79" s="107" t="s">
        <v>171</v>
      </c>
      <c r="H79" s="108" t="s">
        <v>172</v>
      </c>
      <c r="I79" s="114"/>
      <c r="J79" s="105" t="s">
        <v>173</v>
      </c>
    </row>
    <row r="80" spans="1:10" ht="12" customHeight="1" x14ac:dyDescent="0.3">
      <c r="A80" s="102"/>
      <c r="B80" s="104"/>
      <c r="C80" s="105"/>
      <c r="D80" s="105"/>
      <c r="E80" s="105"/>
      <c r="F80" s="108"/>
      <c r="G80" s="107"/>
      <c r="H80" s="108"/>
      <c r="I80" s="109"/>
      <c r="J80" s="105"/>
    </row>
    <row r="81" spans="1:10" ht="15.6" x14ac:dyDescent="0.3">
      <c r="A81" s="102" t="s">
        <v>40</v>
      </c>
      <c r="B81" s="104" t="s">
        <v>200</v>
      </c>
      <c r="C81" s="105"/>
      <c r="D81" s="105"/>
      <c r="E81" s="105"/>
      <c r="F81" s="108"/>
      <c r="G81" s="107" t="s">
        <v>171</v>
      </c>
      <c r="H81" s="108" t="s">
        <v>172</v>
      </c>
      <c r="I81" s="114"/>
      <c r="J81" s="105" t="s">
        <v>173</v>
      </c>
    </row>
    <row r="82" spans="1:10" ht="12" customHeight="1" x14ac:dyDescent="0.3">
      <c r="A82" s="102"/>
      <c r="B82" s="104"/>
      <c r="C82" s="105"/>
      <c r="D82" s="105"/>
      <c r="E82" s="105"/>
      <c r="F82" s="108"/>
      <c r="G82" s="107"/>
      <c r="H82" s="108"/>
      <c r="I82" s="109"/>
      <c r="J82" s="105"/>
    </row>
    <row r="83" spans="1:10" ht="15.6" x14ac:dyDescent="0.3">
      <c r="A83" s="102" t="s">
        <v>56</v>
      </c>
      <c r="B83" s="104" t="s">
        <v>201</v>
      </c>
      <c r="C83" s="105"/>
      <c r="D83" s="105"/>
      <c r="E83" s="105"/>
      <c r="F83" s="108"/>
      <c r="G83" s="107" t="s">
        <v>171</v>
      </c>
      <c r="H83" s="108" t="s">
        <v>172</v>
      </c>
      <c r="I83" s="114"/>
      <c r="J83" s="105" t="s">
        <v>173</v>
      </c>
    </row>
    <row r="84" spans="1:10" ht="12" customHeight="1" x14ac:dyDescent="0.3">
      <c r="A84" s="102"/>
      <c r="B84" s="104"/>
      <c r="C84" s="105"/>
      <c r="D84" s="105"/>
      <c r="E84" s="105"/>
      <c r="F84" s="108"/>
      <c r="G84" s="107"/>
      <c r="H84" s="108"/>
      <c r="I84" s="109"/>
      <c r="J84" s="105"/>
    </row>
    <row r="85" spans="1:10" ht="15.6" x14ac:dyDescent="0.3">
      <c r="A85" s="102" t="s">
        <v>57</v>
      </c>
      <c r="B85" s="104" t="s">
        <v>202</v>
      </c>
      <c r="C85" s="105"/>
      <c r="D85" s="105"/>
      <c r="E85" s="105"/>
      <c r="F85" s="108"/>
      <c r="G85" s="107" t="s">
        <v>171</v>
      </c>
      <c r="H85" s="108" t="s">
        <v>172</v>
      </c>
      <c r="I85" s="114"/>
      <c r="J85" s="105" t="s">
        <v>173</v>
      </c>
    </row>
    <row r="86" spans="1:10" ht="12" customHeight="1" x14ac:dyDescent="0.3">
      <c r="A86" s="102"/>
      <c r="B86" s="104"/>
      <c r="C86" s="105"/>
      <c r="D86" s="105"/>
      <c r="E86" s="105"/>
      <c r="F86" s="108"/>
      <c r="G86" s="107"/>
      <c r="H86" s="108"/>
      <c r="I86" s="109"/>
      <c r="J86" s="105"/>
    </row>
    <row r="87" spans="1:10" ht="15.6" x14ac:dyDescent="0.3">
      <c r="A87" s="102" t="s">
        <v>72</v>
      </c>
      <c r="B87" s="104" t="s">
        <v>203</v>
      </c>
      <c r="C87" s="105"/>
      <c r="D87" s="105"/>
      <c r="E87" s="105"/>
      <c r="F87" s="108"/>
      <c r="G87" s="107" t="s">
        <v>171</v>
      </c>
      <c r="H87" s="108" t="s">
        <v>172</v>
      </c>
      <c r="I87" s="114"/>
      <c r="J87" s="105" t="s">
        <v>173</v>
      </c>
    </row>
    <row r="88" spans="1:10" ht="12" customHeight="1" x14ac:dyDescent="0.3">
      <c r="A88" s="102"/>
      <c r="B88" s="104"/>
      <c r="C88" s="105"/>
      <c r="D88" s="105"/>
      <c r="E88" s="105"/>
      <c r="F88" s="108"/>
      <c r="G88" s="107"/>
      <c r="H88" s="108"/>
      <c r="I88" s="109"/>
      <c r="J88" s="105"/>
    </row>
    <row r="89" spans="1:10" ht="15.6" x14ac:dyDescent="0.3">
      <c r="A89" s="102" t="s">
        <v>74</v>
      </c>
      <c r="B89" s="104" t="s">
        <v>204</v>
      </c>
      <c r="C89" s="105"/>
      <c r="D89" s="105"/>
      <c r="E89" s="105"/>
      <c r="F89" s="108"/>
      <c r="G89" s="107" t="s">
        <v>171</v>
      </c>
      <c r="H89" s="108" t="s">
        <v>172</v>
      </c>
      <c r="I89" s="114"/>
      <c r="J89" s="105" t="s">
        <v>173</v>
      </c>
    </row>
    <row r="90" spans="1:10" ht="12" customHeight="1" x14ac:dyDescent="0.3">
      <c r="A90" s="102"/>
      <c r="B90" s="104"/>
      <c r="C90" s="105"/>
      <c r="D90" s="105"/>
      <c r="E90" s="105"/>
      <c r="F90" s="108"/>
      <c r="G90" s="107"/>
      <c r="H90" s="108"/>
      <c r="I90" s="109"/>
      <c r="J90" s="105"/>
    </row>
    <row r="91" spans="1:10" ht="15.6" x14ac:dyDescent="0.3">
      <c r="A91" s="102" t="s">
        <v>205</v>
      </c>
      <c r="B91" s="104" t="s">
        <v>206</v>
      </c>
      <c r="C91" s="105"/>
      <c r="D91" s="105"/>
      <c r="E91" s="105"/>
      <c r="F91" s="108"/>
      <c r="G91" s="107" t="s">
        <v>171</v>
      </c>
      <c r="H91" s="108" t="s">
        <v>172</v>
      </c>
      <c r="I91" s="114"/>
      <c r="J91" s="105" t="s">
        <v>173</v>
      </c>
    </row>
    <row r="92" spans="1:10" ht="12" customHeight="1" x14ac:dyDescent="0.3">
      <c r="A92" s="102"/>
      <c r="B92" s="104"/>
      <c r="C92" s="105"/>
      <c r="D92" s="105"/>
      <c r="E92" s="105"/>
      <c r="F92" s="108"/>
      <c r="G92" s="107"/>
      <c r="H92" s="108"/>
      <c r="I92" s="109"/>
      <c r="J92" s="105"/>
    </row>
    <row r="93" spans="1:10" ht="15.6" x14ac:dyDescent="0.3">
      <c r="A93" s="102" t="s">
        <v>207</v>
      </c>
      <c r="B93" s="104" t="s">
        <v>208</v>
      </c>
      <c r="C93" s="105"/>
      <c r="D93" s="105"/>
      <c r="E93" s="105"/>
      <c r="F93" s="108"/>
      <c r="G93" s="107" t="s">
        <v>171</v>
      </c>
      <c r="H93" s="108" t="s">
        <v>172</v>
      </c>
      <c r="I93" s="114"/>
      <c r="J93" s="105" t="s">
        <v>173</v>
      </c>
    </row>
    <row r="94" spans="1:10" ht="12" customHeight="1" x14ac:dyDescent="0.3">
      <c r="A94" s="102"/>
      <c r="B94" s="104"/>
      <c r="C94" s="105"/>
      <c r="D94" s="105"/>
      <c r="E94" s="105"/>
      <c r="F94" s="108"/>
      <c r="G94" s="107"/>
      <c r="H94" s="108"/>
      <c r="I94" s="109"/>
      <c r="J94" s="105"/>
    </row>
    <row r="95" spans="1:10" ht="15.6" x14ac:dyDescent="0.3">
      <c r="A95" s="102" t="s">
        <v>209</v>
      </c>
      <c r="B95" s="104" t="s">
        <v>210</v>
      </c>
      <c r="C95" s="105"/>
      <c r="D95" s="105"/>
      <c r="E95" s="105"/>
      <c r="F95" s="108"/>
      <c r="G95" s="107" t="s">
        <v>171</v>
      </c>
      <c r="H95" s="108" t="s">
        <v>172</v>
      </c>
      <c r="I95" s="114"/>
      <c r="J95" s="105" t="s">
        <v>173</v>
      </c>
    </row>
    <row r="96" spans="1:10" ht="12" customHeight="1" x14ac:dyDescent="0.3">
      <c r="A96" s="102"/>
      <c r="B96" s="104"/>
      <c r="C96" s="105"/>
      <c r="D96" s="105"/>
      <c r="E96" s="105"/>
      <c r="F96" s="108"/>
      <c r="G96" s="107"/>
      <c r="H96" s="108"/>
      <c r="I96" s="109"/>
      <c r="J96" s="105"/>
    </row>
    <row r="97" spans="1:10" ht="15.6" x14ac:dyDescent="0.3">
      <c r="A97" s="102" t="s">
        <v>211</v>
      </c>
      <c r="B97" s="104" t="s">
        <v>212</v>
      </c>
      <c r="C97" s="105"/>
      <c r="D97" s="105"/>
      <c r="E97" s="105"/>
      <c r="F97" s="108"/>
      <c r="G97" s="107" t="s">
        <v>171</v>
      </c>
      <c r="H97" s="108" t="s">
        <v>172</v>
      </c>
      <c r="I97" s="114"/>
      <c r="J97" s="105" t="s">
        <v>173</v>
      </c>
    </row>
    <row r="98" spans="1:10" ht="12" customHeight="1" x14ac:dyDescent="0.3">
      <c r="A98" s="102"/>
      <c r="B98" s="104"/>
      <c r="C98" s="105"/>
      <c r="D98" s="105"/>
      <c r="E98" s="105"/>
      <c r="F98" s="108"/>
      <c r="G98" s="107"/>
      <c r="H98" s="108"/>
      <c r="I98" s="109"/>
      <c r="J98" s="105"/>
    </row>
    <row r="99" spans="1:10" ht="15.6" x14ac:dyDescent="0.3">
      <c r="A99" s="102" t="s">
        <v>213</v>
      </c>
      <c r="B99" s="104" t="s">
        <v>214</v>
      </c>
      <c r="C99" s="105"/>
      <c r="D99" s="105"/>
      <c r="E99" s="105"/>
      <c r="F99" s="108"/>
      <c r="G99" s="107" t="s">
        <v>171</v>
      </c>
      <c r="H99" s="108" t="s">
        <v>172</v>
      </c>
      <c r="I99" s="114"/>
      <c r="J99" s="105" t="s">
        <v>173</v>
      </c>
    </row>
    <row r="100" spans="1:10" ht="12" customHeight="1" x14ac:dyDescent="0.3">
      <c r="A100" s="97"/>
      <c r="B100" s="105"/>
      <c r="C100" s="105"/>
      <c r="D100" s="105"/>
      <c r="E100" s="105"/>
      <c r="F100" s="105"/>
      <c r="G100" s="107"/>
      <c r="H100" s="108"/>
      <c r="I100" s="111"/>
      <c r="J100" s="105"/>
    </row>
    <row r="101" spans="1:10" ht="15.6" x14ac:dyDescent="0.3">
      <c r="A101" s="102" t="s">
        <v>215</v>
      </c>
      <c r="B101" s="104" t="s">
        <v>216</v>
      </c>
      <c r="C101" s="105"/>
      <c r="D101" s="105"/>
      <c r="E101" s="105"/>
      <c r="F101" s="108"/>
      <c r="G101" s="107" t="s">
        <v>171</v>
      </c>
      <c r="H101" s="108" t="s">
        <v>172</v>
      </c>
      <c r="I101" s="114"/>
      <c r="J101" s="105" t="s">
        <v>173</v>
      </c>
    </row>
    <row r="102" spans="1:10" ht="12" customHeight="1" x14ac:dyDescent="0.3">
      <c r="A102" s="97"/>
      <c r="B102" s="105"/>
      <c r="C102" s="105"/>
      <c r="D102" s="105"/>
      <c r="E102" s="105"/>
      <c r="F102" s="105"/>
      <c r="G102" s="107"/>
      <c r="H102" s="108"/>
      <c r="I102" s="111"/>
      <c r="J102" s="105"/>
    </row>
    <row r="103" spans="1:10" ht="15.6" x14ac:dyDescent="0.3">
      <c r="A103" s="106" t="s">
        <v>217</v>
      </c>
      <c r="B103" s="104" t="s">
        <v>218</v>
      </c>
      <c r="C103" s="105"/>
      <c r="D103" s="105"/>
      <c r="E103" s="105"/>
      <c r="F103" s="108"/>
      <c r="G103" s="107" t="s">
        <v>171</v>
      </c>
      <c r="H103" s="108" t="s">
        <v>172</v>
      </c>
      <c r="I103" s="114"/>
      <c r="J103" s="105" t="s">
        <v>173</v>
      </c>
    </row>
    <row r="104" spans="1:10" ht="12" customHeight="1" x14ac:dyDescent="0.3">
      <c r="A104" s="97"/>
      <c r="B104" s="105"/>
      <c r="C104" s="105"/>
      <c r="D104" s="105"/>
      <c r="E104" s="105"/>
      <c r="F104" s="105"/>
      <c r="G104" s="107"/>
      <c r="H104" s="108"/>
      <c r="I104" s="111"/>
      <c r="J104" s="105"/>
    </row>
    <row r="105" spans="1:10" ht="15.6" x14ac:dyDescent="0.3">
      <c r="A105" s="106" t="s">
        <v>219</v>
      </c>
      <c r="B105" s="104" t="s">
        <v>220</v>
      </c>
      <c r="C105" s="105"/>
      <c r="D105" s="105"/>
      <c r="E105" s="105"/>
      <c r="F105" s="108"/>
      <c r="G105" s="107" t="s">
        <v>171</v>
      </c>
      <c r="H105" s="108" t="s">
        <v>172</v>
      </c>
      <c r="I105" s="114"/>
      <c r="J105" s="105" t="s">
        <v>173</v>
      </c>
    </row>
    <row r="106" spans="1:10" ht="12" customHeight="1" x14ac:dyDescent="0.3">
      <c r="A106" s="97"/>
      <c r="B106" s="105"/>
      <c r="C106" s="105"/>
      <c r="D106" s="105"/>
      <c r="E106" s="105"/>
      <c r="F106" s="105"/>
      <c r="G106" s="107"/>
      <c r="H106" s="108"/>
      <c r="I106" s="111"/>
      <c r="J106" s="105"/>
    </row>
    <row r="107" spans="1:10" ht="15.6" x14ac:dyDescent="0.3">
      <c r="A107" s="106" t="s">
        <v>221</v>
      </c>
      <c r="B107" s="104" t="s">
        <v>222</v>
      </c>
      <c r="C107" s="105"/>
      <c r="D107" s="105"/>
      <c r="E107" s="105"/>
      <c r="F107" s="108"/>
      <c r="G107" s="107" t="s">
        <v>171</v>
      </c>
      <c r="H107" s="108" t="s">
        <v>172</v>
      </c>
      <c r="I107" s="114"/>
      <c r="J107" s="105" t="s">
        <v>173</v>
      </c>
    </row>
    <row r="108" spans="1:10" ht="12" customHeight="1" x14ac:dyDescent="0.3">
      <c r="A108" s="108"/>
      <c r="B108" s="105"/>
      <c r="C108" s="105"/>
      <c r="D108" s="105"/>
      <c r="E108" s="105"/>
      <c r="F108" s="105"/>
      <c r="G108" s="107"/>
      <c r="H108" s="108"/>
      <c r="I108" s="111"/>
      <c r="J108" s="98"/>
    </row>
    <row r="109" spans="1:10" ht="15.6" x14ac:dyDescent="0.3">
      <c r="A109" s="106" t="s">
        <v>223</v>
      </c>
      <c r="B109" s="104" t="s">
        <v>224</v>
      </c>
      <c r="C109" s="105"/>
      <c r="D109" s="105"/>
      <c r="E109" s="105"/>
      <c r="F109" s="108"/>
      <c r="G109" s="107" t="s">
        <v>171</v>
      </c>
      <c r="H109" s="108" t="s">
        <v>172</v>
      </c>
      <c r="I109" s="114"/>
      <c r="J109" s="105" t="s">
        <v>173</v>
      </c>
    </row>
    <row r="110" spans="1:10" ht="12" customHeight="1" x14ac:dyDescent="0.3">
      <c r="A110" s="98"/>
      <c r="B110" s="98"/>
      <c r="C110" s="98"/>
      <c r="D110" s="98"/>
      <c r="E110" s="98"/>
      <c r="F110" s="98"/>
      <c r="G110" s="96"/>
      <c r="H110" s="97"/>
      <c r="I110" s="112"/>
      <c r="J110" s="98"/>
    </row>
    <row r="111" spans="1:10" ht="15.6" x14ac:dyDescent="0.3">
      <c r="A111" s="106" t="s">
        <v>225</v>
      </c>
      <c r="B111" s="104" t="s">
        <v>226</v>
      </c>
      <c r="C111" s="105"/>
      <c r="D111" s="105"/>
      <c r="E111" s="105"/>
      <c r="F111" s="108"/>
      <c r="G111" s="107" t="s">
        <v>171</v>
      </c>
      <c r="H111" s="108" t="s">
        <v>172</v>
      </c>
      <c r="I111" s="114"/>
      <c r="J111" s="105" t="s">
        <v>173</v>
      </c>
    </row>
    <row r="112" spans="1:10" ht="12" customHeight="1" x14ac:dyDescent="0.3">
      <c r="A112" s="98"/>
      <c r="B112" s="98"/>
      <c r="C112" s="98"/>
      <c r="D112" s="98"/>
      <c r="E112" s="98"/>
      <c r="F112" s="98"/>
      <c r="G112" s="96"/>
      <c r="H112" s="97"/>
      <c r="I112" s="112"/>
      <c r="J112" s="98"/>
    </row>
    <row r="113" spans="1:10" ht="15.6" x14ac:dyDescent="0.3">
      <c r="A113" s="106" t="s">
        <v>227</v>
      </c>
      <c r="B113" s="104" t="s">
        <v>228</v>
      </c>
      <c r="C113" s="105"/>
      <c r="D113" s="105"/>
      <c r="E113" s="105"/>
      <c r="F113" s="108"/>
      <c r="G113" s="107" t="s">
        <v>171</v>
      </c>
      <c r="H113" s="108" t="s">
        <v>172</v>
      </c>
      <c r="I113" s="114"/>
      <c r="J113" s="105" t="s">
        <v>173</v>
      </c>
    </row>
    <row r="114" spans="1:10" ht="12" customHeight="1" x14ac:dyDescent="0.3">
      <c r="A114" s="98"/>
      <c r="B114" s="98"/>
      <c r="C114" s="98"/>
      <c r="D114" s="98"/>
      <c r="E114" s="98"/>
      <c r="F114" s="98"/>
      <c r="G114" s="96"/>
      <c r="H114" s="97"/>
      <c r="I114" s="112"/>
      <c r="J114" s="98"/>
    </row>
    <row r="115" spans="1:10" ht="15.6" x14ac:dyDescent="0.3">
      <c r="A115" s="106" t="s">
        <v>229</v>
      </c>
      <c r="B115" s="104" t="s">
        <v>230</v>
      </c>
      <c r="C115" s="105"/>
      <c r="D115" s="105"/>
      <c r="E115" s="105"/>
      <c r="F115" s="108"/>
      <c r="G115" s="107" t="s">
        <v>171</v>
      </c>
      <c r="H115" s="108" t="s">
        <v>172</v>
      </c>
      <c r="I115" s="114"/>
      <c r="J115" s="105" t="s">
        <v>173</v>
      </c>
    </row>
    <row r="116" spans="1:10" ht="12" customHeight="1" x14ac:dyDescent="0.3">
      <c r="A116" s="98"/>
      <c r="B116" s="98"/>
      <c r="C116" s="98"/>
      <c r="D116" s="98"/>
      <c r="E116" s="98"/>
      <c r="F116" s="98"/>
      <c r="G116" s="96"/>
      <c r="H116" s="97"/>
      <c r="I116" s="112"/>
      <c r="J116" s="98"/>
    </row>
    <row r="117" spans="1:10" ht="15.6" x14ac:dyDescent="0.3">
      <c r="A117" s="106" t="s">
        <v>231</v>
      </c>
      <c r="B117" s="104" t="s">
        <v>232</v>
      </c>
      <c r="C117" s="105"/>
      <c r="D117" s="105"/>
      <c r="E117" s="105"/>
      <c r="F117" s="108"/>
      <c r="G117" s="107" t="s">
        <v>171</v>
      </c>
      <c r="H117" s="108" t="s">
        <v>172</v>
      </c>
      <c r="I117" s="114"/>
      <c r="J117" s="105" t="s">
        <v>173</v>
      </c>
    </row>
    <row r="118" spans="1:10" ht="12" customHeight="1" x14ac:dyDescent="0.3">
      <c r="A118" s="98"/>
      <c r="B118" s="98"/>
      <c r="C118" s="98"/>
      <c r="D118" s="98"/>
      <c r="E118" s="98"/>
      <c r="F118" s="98"/>
      <c r="G118" s="96"/>
      <c r="H118" s="97"/>
      <c r="I118" s="112"/>
      <c r="J118" s="98"/>
    </row>
    <row r="119" spans="1:10" ht="15.6" x14ac:dyDescent="0.3">
      <c r="A119" s="106" t="s">
        <v>233</v>
      </c>
      <c r="B119" s="104" t="s">
        <v>234</v>
      </c>
      <c r="C119" s="105"/>
      <c r="D119" s="105"/>
      <c r="E119" s="105"/>
      <c r="F119" s="108"/>
      <c r="G119" s="107" t="s">
        <v>171</v>
      </c>
      <c r="H119" s="108" t="s">
        <v>172</v>
      </c>
      <c r="I119" s="114"/>
      <c r="J119" s="105" t="s">
        <v>173</v>
      </c>
    </row>
    <row r="120" spans="1:10" ht="12" customHeight="1" x14ac:dyDescent="0.3">
      <c r="A120" s="98"/>
      <c r="B120" s="98"/>
      <c r="C120" s="98"/>
      <c r="D120" s="98"/>
      <c r="E120" s="98"/>
      <c r="F120" s="98"/>
      <c r="G120" s="96"/>
      <c r="H120" s="97"/>
      <c r="I120" s="112"/>
      <c r="J120" s="98"/>
    </row>
    <row r="121" spans="1:10" ht="15.6" x14ac:dyDescent="0.3">
      <c r="A121" s="106" t="s">
        <v>235</v>
      </c>
      <c r="B121" s="104" t="s">
        <v>236</v>
      </c>
      <c r="C121" s="105"/>
      <c r="D121" s="105"/>
      <c r="E121" s="105"/>
      <c r="F121" s="108"/>
      <c r="G121" s="107" t="s">
        <v>171</v>
      </c>
      <c r="H121" s="108" t="s">
        <v>172</v>
      </c>
      <c r="I121" s="114"/>
      <c r="J121" s="105" t="s">
        <v>173</v>
      </c>
    </row>
    <row r="122" spans="1:10" ht="12" customHeight="1" x14ac:dyDescent="0.3">
      <c r="A122" s="97"/>
      <c r="B122" s="98"/>
      <c r="C122" s="98"/>
      <c r="D122" s="98"/>
      <c r="E122" s="98"/>
      <c r="F122" s="98"/>
      <c r="G122" s="96"/>
      <c r="H122" s="97"/>
      <c r="I122" s="112"/>
      <c r="J122" s="98"/>
    </row>
    <row r="123" spans="1:10" ht="15.6" x14ac:dyDescent="0.3">
      <c r="A123" s="113" t="s">
        <v>237</v>
      </c>
      <c r="B123" s="104" t="s">
        <v>238</v>
      </c>
      <c r="C123" s="105"/>
      <c r="D123" s="105"/>
      <c r="E123" s="105"/>
      <c r="F123" s="108"/>
      <c r="G123" s="107" t="s">
        <v>171</v>
      </c>
      <c r="H123" s="108" t="s">
        <v>172</v>
      </c>
      <c r="I123" s="114"/>
      <c r="J123" s="105" t="s">
        <v>173</v>
      </c>
    </row>
    <row r="124" spans="1:10" ht="12" customHeight="1" x14ac:dyDescent="0.3">
      <c r="A124" s="113"/>
      <c r="B124" s="98"/>
      <c r="C124" s="98"/>
      <c r="D124" s="98"/>
      <c r="E124" s="98"/>
      <c r="F124" s="98"/>
      <c r="G124" s="96"/>
      <c r="H124" s="97"/>
      <c r="I124" s="112"/>
      <c r="J124" s="98"/>
    </row>
    <row r="125" spans="1:10" ht="15.6" x14ac:dyDescent="0.3">
      <c r="A125" s="113" t="s">
        <v>239</v>
      </c>
      <c r="B125" s="104" t="s">
        <v>240</v>
      </c>
      <c r="C125" s="105"/>
      <c r="D125" s="105"/>
      <c r="E125" s="105"/>
      <c r="F125" s="108"/>
      <c r="G125" s="107" t="s">
        <v>171</v>
      </c>
      <c r="H125" s="108" t="s">
        <v>172</v>
      </c>
      <c r="I125" s="114"/>
      <c r="J125" s="105" t="s">
        <v>173</v>
      </c>
    </row>
    <row r="126" spans="1:10" ht="12" customHeight="1" x14ac:dyDescent="0.3">
      <c r="A126" s="113"/>
      <c r="B126" s="98"/>
      <c r="C126" s="98"/>
      <c r="D126" s="98"/>
      <c r="E126" s="98"/>
      <c r="F126" s="98"/>
      <c r="G126" s="96"/>
      <c r="H126" s="97"/>
      <c r="I126" s="112"/>
      <c r="J126" s="98"/>
    </row>
    <row r="127" spans="1:10" ht="15.75" customHeight="1" x14ac:dyDescent="0.3">
      <c r="A127" s="113" t="s">
        <v>241</v>
      </c>
      <c r="B127" s="104" t="s">
        <v>242</v>
      </c>
      <c r="C127" s="105"/>
      <c r="D127" s="105"/>
      <c r="E127" s="105"/>
      <c r="F127" s="108"/>
      <c r="G127" s="107" t="s">
        <v>171</v>
      </c>
      <c r="H127" s="108" t="s">
        <v>172</v>
      </c>
      <c r="I127" s="114"/>
      <c r="J127" s="105" t="s">
        <v>173</v>
      </c>
    </row>
    <row r="128" spans="1:10" ht="12" customHeight="1" x14ac:dyDescent="0.3">
      <c r="A128" s="113"/>
    </row>
    <row r="129" spans="1:10" ht="15.6" x14ac:dyDescent="0.3">
      <c r="A129" s="113" t="s">
        <v>243</v>
      </c>
      <c r="B129" s="98" t="s">
        <v>244</v>
      </c>
      <c r="C129" s="98"/>
      <c r="D129" s="98"/>
      <c r="E129" s="98"/>
      <c r="F129" s="98"/>
      <c r="G129" s="107" t="s">
        <v>171</v>
      </c>
      <c r="H129" s="108" t="s">
        <v>172</v>
      </c>
      <c r="I129" s="114"/>
      <c r="J129" s="105" t="s">
        <v>173</v>
      </c>
    </row>
    <row r="130" spans="1:10" ht="12" customHeight="1" x14ac:dyDescent="0.3">
      <c r="A130" s="113"/>
      <c r="B130" s="98"/>
      <c r="C130" s="98"/>
      <c r="D130" s="98"/>
      <c r="E130" s="98"/>
      <c r="F130" s="98"/>
      <c r="G130" s="96"/>
      <c r="H130" s="97"/>
      <c r="I130" s="112"/>
      <c r="J130" s="98"/>
    </row>
    <row r="131" spans="1:10" ht="15.6" x14ac:dyDescent="0.3">
      <c r="A131" s="113" t="s">
        <v>245</v>
      </c>
      <c r="B131" s="98" t="s">
        <v>246</v>
      </c>
      <c r="C131" s="98"/>
      <c r="D131" s="98"/>
      <c r="E131" s="98"/>
      <c r="F131" s="98"/>
      <c r="G131" s="107" t="s">
        <v>171</v>
      </c>
      <c r="H131" s="108" t="s">
        <v>172</v>
      </c>
      <c r="I131" s="114"/>
      <c r="J131" s="105" t="s">
        <v>173</v>
      </c>
    </row>
    <row r="132" spans="1:10" ht="12" customHeight="1" x14ac:dyDescent="0.3">
      <c r="A132" s="113"/>
      <c r="B132" s="98"/>
      <c r="C132" s="98"/>
      <c r="D132" s="98"/>
      <c r="E132" s="98"/>
      <c r="F132" s="98"/>
      <c r="G132" s="96"/>
      <c r="H132" s="97"/>
      <c r="I132" s="112"/>
      <c r="J132" s="98"/>
    </row>
    <row r="133" spans="1:10" ht="15.6" x14ac:dyDescent="0.3">
      <c r="A133" s="113" t="s">
        <v>247</v>
      </c>
      <c r="B133" s="98" t="s">
        <v>248</v>
      </c>
      <c r="C133" s="98"/>
      <c r="D133" s="98"/>
      <c r="E133" s="98"/>
      <c r="F133" s="98"/>
      <c r="G133" s="107" t="s">
        <v>171</v>
      </c>
      <c r="H133" s="108" t="s">
        <v>172</v>
      </c>
      <c r="I133" s="114"/>
      <c r="J133" s="105" t="s">
        <v>173</v>
      </c>
    </row>
    <row r="134" spans="1:10" ht="12" customHeight="1" x14ac:dyDescent="0.3">
      <c r="A134" s="113"/>
      <c r="B134" s="98"/>
      <c r="C134" s="98"/>
      <c r="D134" s="98"/>
      <c r="E134" s="98"/>
      <c r="F134" s="98"/>
      <c r="G134" s="96"/>
      <c r="H134" s="97"/>
      <c r="I134" s="112"/>
      <c r="J134" s="98"/>
    </row>
    <row r="135" spans="1:10" ht="15.6" x14ac:dyDescent="0.3">
      <c r="A135" s="113" t="s">
        <v>249</v>
      </c>
      <c r="B135" s="98" t="s">
        <v>250</v>
      </c>
      <c r="C135" s="98"/>
      <c r="D135" s="98"/>
      <c r="E135" s="98"/>
      <c r="F135" s="98"/>
      <c r="G135" s="107" t="s">
        <v>171</v>
      </c>
      <c r="H135" s="108" t="s">
        <v>172</v>
      </c>
      <c r="I135" s="114"/>
      <c r="J135" s="105" t="s">
        <v>173</v>
      </c>
    </row>
    <row r="136" spans="1:10" ht="12" customHeight="1" x14ac:dyDescent="0.3">
      <c r="A136" s="113"/>
      <c r="B136" s="98"/>
      <c r="C136" s="98"/>
      <c r="D136" s="98"/>
      <c r="E136" s="98"/>
      <c r="F136" s="98"/>
      <c r="G136" s="96"/>
      <c r="H136" s="97"/>
      <c r="I136" s="112"/>
      <c r="J136" s="98"/>
    </row>
    <row r="137" spans="1:10" ht="15.75" customHeight="1" x14ac:dyDescent="0.3">
      <c r="A137" s="113" t="s">
        <v>251</v>
      </c>
      <c r="B137" s="98" t="s">
        <v>252</v>
      </c>
      <c r="C137" s="98"/>
      <c r="D137" s="98"/>
      <c r="E137" s="98"/>
      <c r="F137" s="98"/>
      <c r="G137" s="107" t="s">
        <v>171</v>
      </c>
      <c r="H137" s="108" t="s">
        <v>172</v>
      </c>
      <c r="I137" s="114"/>
      <c r="J137" s="105" t="s">
        <v>173</v>
      </c>
    </row>
    <row r="138" spans="1:10" ht="15.6" x14ac:dyDescent="0.3">
      <c r="B138" s="98"/>
      <c r="C138" s="98"/>
      <c r="D138" s="98"/>
      <c r="E138" s="98"/>
      <c r="F138" s="98"/>
      <c r="G138" s="96"/>
      <c r="H138" s="97"/>
      <c r="I138" s="112"/>
      <c r="J138" s="98"/>
    </row>
    <row r="139" spans="1:10" ht="15.6" x14ac:dyDescent="0.3">
      <c r="A139" s="113" t="s">
        <v>253</v>
      </c>
      <c r="B139" s="98" t="s">
        <v>254</v>
      </c>
      <c r="C139" s="98"/>
      <c r="D139" s="98"/>
      <c r="E139" s="98"/>
      <c r="F139" s="98"/>
      <c r="G139" s="107" t="s">
        <v>171</v>
      </c>
      <c r="H139" s="108" t="s">
        <v>172</v>
      </c>
      <c r="I139" s="114"/>
      <c r="J139" s="105" t="s">
        <v>173</v>
      </c>
    </row>
    <row r="140" spans="1:10" ht="15.6" x14ac:dyDescent="0.3">
      <c r="B140" s="98"/>
      <c r="C140" s="98"/>
      <c r="D140" s="98"/>
      <c r="E140" s="98"/>
      <c r="F140" s="98"/>
      <c r="G140" s="96"/>
      <c r="H140" s="97"/>
      <c r="I140" s="112"/>
      <c r="J140" s="105"/>
    </row>
    <row r="141" spans="1:10" ht="15.6" x14ac:dyDescent="0.3">
      <c r="A141" s="113" t="s">
        <v>255</v>
      </c>
      <c r="B141" s="98" t="s">
        <v>256</v>
      </c>
      <c r="C141" s="98"/>
      <c r="D141" s="98"/>
      <c r="E141" s="98"/>
      <c r="F141" s="98"/>
      <c r="G141" s="107" t="s">
        <v>171</v>
      </c>
      <c r="H141" s="108" t="s">
        <v>172</v>
      </c>
      <c r="I141" s="114"/>
      <c r="J141" s="105" t="s">
        <v>173</v>
      </c>
    </row>
    <row r="142" spans="1:10" ht="15.6" x14ac:dyDescent="0.3">
      <c r="B142" s="98"/>
      <c r="C142" s="98"/>
      <c r="D142" s="98"/>
      <c r="E142" s="98"/>
      <c r="F142" s="98"/>
      <c r="G142" s="96"/>
      <c r="H142" s="97"/>
      <c r="I142" s="112"/>
      <c r="J142" s="105"/>
    </row>
    <row r="143" spans="1:10" ht="15.6" x14ac:dyDescent="0.3">
      <c r="A143" s="113" t="s">
        <v>257</v>
      </c>
      <c r="B143" s="98" t="s">
        <v>258</v>
      </c>
      <c r="C143" s="98"/>
      <c r="D143" s="98"/>
      <c r="E143" s="98"/>
      <c r="F143" s="98"/>
      <c r="G143" s="107" t="s">
        <v>171</v>
      </c>
      <c r="H143" s="108" t="s">
        <v>172</v>
      </c>
      <c r="I143" s="114"/>
      <c r="J143" s="105" t="s">
        <v>173</v>
      </c>
    </row>
    <row r="145" spans="1:10" ht="15.6" x14ac:dyDescent="0.3">
      <c r="A145" s="113" t="s">
        <v>265</v>
      </c>
      <c r="B145" s="98" t="s">
        <v>266</v>
      </c>
      <c r="G145" s="107" t="s">
        <v>171</v>
      </c>
      <c r="H145" s="108" t="s">
        <v>172</v>
      </c>
      <c r="I145" s="114"/>
      <c r="J145" s="105" t="s">
        <v>173</v>
      </c>
    </row>
  </sheetData>
  <sheetProtection algorithmName="SHA-512" hashValue="urrw8z3OJWjKvyW6CAj43sP+kKMbcUt2OzAmw5/J9skpVc4Px/YCQ7R4YYc1qbves2M/LVFxEO6CO+QLRGZubQ==" saltValue="0VmRTiTccoJqq90Q6B4lAA==" spinCount="100000" sheet="1" objects="1" scenarios="1" selectLockedCells="1"/>
  <mergeCells count="7">
    <mergeCell ref="B7:I7"/>
    <mergeCell ref="B8:I8"/>
    <mergeCell ref="E3:F3"/>
    <mergeCell ref="A1:K1"/>
    <mergeCell ref="A2:J2"/>
    <mergeCell ref="A4:J4"/>
    <mergeCell ref="B5:I5"/>
  </mergeCells>
  <pageMargins left="0.25" right="0.25" top="0.75" bottom="0.75" header="0.3" footer="0.3"/>
  <pageSetup orientation="portrait" r:id="rId1"/>
  <headerFooter>
    <oddHeader>&amp;R&amp;"Arial,Bold"&amp;12PW-2.2</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AFE2-1FCA-40DF-B79F-B79F2610D2CD}">
  <dimension ref="A1:K145"/>
  <sheetViews>
    <sheetView view="pageLayout" topLeftCell="A10" zoomScaleNormal="100" zoomScaleSheetLayoutView="120" workbookViewId="0">
      <selection activeCell="I12" sqref="I12"/>
    </sheetView>
  </sheetViews>
  <sheetFormatPr defaultRowHeight="14.4" x14ac:dyDescent="0.3"/>
  <cols>
    <col min="1" max="1" width="4.6640625" style="56" customWidth="1"/>
    <col min="2" max="4" width="9.33203125" style="56" customWidth="1"/>
    <col min="5" max="5" width="17.33203125" style="56" customWidth="1"/>
    <col min="6" max="6" width="8.6640625" style="56" customWidth="1"/>
    <col min="7" max="8" width="4.6640625" style="56" customWidth="1"/>
    <col min="9" max="9" width="18.6640625" style="56" customWidth="1"/>
    <col min="10" max="10" width="5" style="56" customWidth="1"/>
    <col min="11" max="11" width="2.6640625" style="56" customWidth="1"/>
    <col min="12" max="16384" width="8.88671875" style="56"/>
  </cols>
  <sheetData>
    <row r="1" spans="1:11" ht="16.2" x14ac:dyDescent="0.3">
      <c r="A1" s="146"/>
      <c r="B1" s="147"/>
      <c r="C1" s="147"/>
      <c r="D1" s="147"/>
      <c r="E1" s="147"/>
      <c r="F1" s="147"/>
      <c r="G1" s="147"/>
      <c r="H1" s="147"/>
      <c r="I1" s="147"/>
      <c r="J1" s="147"/>
      <c r="K1" s="147"/>
    </row>
    <row r="2" spans="1:11" ht="15.6" x14ac:dyDescent="0.3">
      <c r="A2" s="145" t="s">
        <v>165</v>
      </c>
      <c r="B2" s="145"/>
      <c r="C2" s="145"/>
      <c r="D2" s="145"/>
      <c r="E2" s="145"/>
      <c r="F2" s="145"/>
      <c r="G2" s="145"/>
      <c r="H2" s="145"/>
      <c r="I2" s="145"/>
      <c r="J2" s="145"/>
    </row>
    <row r="3" spans="1:11" ht="14.4" customHeight="1" x14ac:dyDescent="0.3">
      <c r="A3" s="94"/>
      <c r="B3" s="95"/>
      <c r="C3" s="95"/>
      <c r="D3" s="95"/>
      <c r="E3" s="145" t="s">
        <v>261</v>
      </c>
      <c r="F3" s="145"/>
      <c r="G3" s="96"/>
      <c r="H3" s="97"/>
      <c r="I3" s="95"/>
      <c r="J3" s="98"/>
    </row>
    <row r="4" spans="1:11" ht="15.6" x14ac:dyDescent="0.3">
      <c r="A4" s="148" t="s">
        <v>166</v>
      </c>
      <c r="B4" s="148"/>
      <c r="C4" s="148"/>
      <c r="D4" s="148"/>
      <c r="E4" s="148"/>
      <c r="F4" s="148"/>
      <c r="G4" s="148"/>
      <c r="H4" s="148"/>
      <c r="I4" s="148"/>
      <c r="J4" s="148"/>
    </row>
    <row r="5" spans="1:11" ht="15.6" x14ac:dyDescent="0.3">
      <c r="A5" s="99"/>
      <c r="B5" s="148" t="s">
        <v>260</v>
      </c>
      <c r="C5" s="148"/>
      <c r="D5" s="148"/>
      <c r="E5" s="148"/>
      <c r="F5" s="148"/>
      <c r="G5" s="148"/>
      <c r="H5" s="148"/>
      <c r="I5" s="148"/>
      <c r="J5" s="99"/>
    </row>
    <row r="6" spans="1:11" ht="12" customHeight="1" x14ac:dyDescent="0.3">
      <c r="A6" s="100"/>
      <c r="B6" s="100"/>
      <c r="C6" s="100"/>
      <c r="D6" s="100"/>
      <c r="E6" s="100"/>
      <c r="F6" s="100"/>
      <c r="G6" s="100"/>
      <c r="H6" s="101"/>
      <c r="I6" s="100"/>
      <c r="J6" s="95"/>
    </row>
    <row r="7" spans="1:11" ht="15.6" x14ac:dyDescent="0.3">
      <c r="A7" s="102"/>
      <c r="B7" s="143" t="s">
        <v>167</v>
      </c>
      <c r="C7" s="143"/>
      <c r="D7" s="143"/>
      <c r="E7" s="143"/>
      <c r="F7" s="143"/>
      <c r="G7" s="143"/>
      <c r="H7" s="143"/>
      <c r="I7" s="143"/>
      <c r="J7" s="98"/>
    </row>
    <row r="8" spans="1:11" ht="15.6" x14ac:dyDescent="0.3">
      <c r="A8" s="102"/>
      <c r="B8" s="144" t="s">
        <v>168</v>
      </c>
      <c r="C8" s="144"/>
      <c r="D8" s="144"/>
      <c r="E8" s="144"/>
      <c r="F8" s="144"/>
      <c r="G8" s="144"/>
      <c r="H8" s="144"/>
      <c r="I8" s="144"/>
      <c r="J8" s="98"/>
    </row>
    <row r="9" spans="1:11" ht="12" customHeight="1" x14ac:dyDescent="0.3">
      <c r="A9" s="97"/>
      <c r="B9" s="103"/>
      <c r="C9" s="98"/>
      <c r="D9" s="98"/>
      <c r="E9" s="98"/>
      <c r="F9" s="98"/>
      <c r="G9" s="96"/>
      <c r="H9" s="97"/>
      <c r="I9" s="98"/>
      <c r="J9" s="98"/>
    </row>
    <row r="10" spans="1:11" ht="15.6" x14ac:dyDescent="0.3">
      <c r="A10" s="102" t="s">
        <v>5</v>
      </c>
      <c r="B10" s="104" t="s">
        <v>169</v>
      </c>
      <c r="C10" s="105"/>
      <c r="D10" s="105"/>
      <c r="E10" s="105"/>
      <c r="F10" s="106" t="s">
        <v>170</v>
      </c>
      <c r="G10" s="107" t="s">
        <v>171</v>
      </c>
      <c r="H10" s="108" t="s">
        <v>172</v>
      </c>
      <c r="I10" s="114"/>
      <c r="J10" s="105" t="s">
        <v>173</v>
      </c>
    </row>
    <row r="11" spans="1:11" ht="12" customHeight="1" x14ac:dyDescent="0.3">
      <c r="A11" s="102"/>
      <c r="B11" s="104"/>
      <c r="C11" s="105"/>
      <c r="D11" s="105"/>
      <c r="E11" s="105"/>
      <c r="F11" s="106"/>
      <c r="G11" s="107"/>
      <c r="H11" s="108"/>
      <c r="I11" s="109"/>
      <c r="J11" s="105"/>
    </row>
    <row r="12" spans="1:11" ht="15.6" x14ac:dyDescent="0.3">
      <c r="A12" s="97"/>
      <c r="B12" s="104"/>
      <c r="C12" s="105"/>
      <c r="D12" s="105"/>
      <c r="E12" s="105"/>
      <c r="F12" s="106" t="s">
        <v>174</v>
      </c>
      <c r="G12" s="107" t="s">
        <v>171</v>
      </c>
      <c r="H12" s="108" t="s">
        <v>172</v>
      </c>
      <c r="I12" s="114"/>
      <c r="J12" s="105" t="s">
        <v>173</v>
      </c>
    </row>
    <row r="13" spans="1:11" ht="12" customHeight="1" x14ac:dyDescent="0.3">
      <c r="A13" s="97"/>
      <c r="B13" s="104"/>
      <c r="C13" s="105"/>
      <c r="D13" s="105"/>
      <c r="E13" s="105"/>
      <c r="F13" s="106"/>
      <c r="G13" s="107"/>
      <c r="H13" s="108"/>
      <c r="I13" s="109"/>
      <c r="J13" s="105"/>
    </row>
    <row r="14" spans="1:11" ht="15.6" x14ac:dyDescent="0.3">
      <c r="A14" s="97"/>
      <c r="B14" s="104"/>
      <c r="C14" s="105"/>
      <c r="D14" s="105"/>
      <c r="E14" s="105"/>
      <c r="F14" s="106" t="s">
        <v>175</v>
      </c>
      <c r="G14" s="107" t="s">
        <v>171</v>
      </c>
      <c r="H14" s="108" t="s">
        <v>172</v>
      </c>
      <c r="I14" s="114"/>
      <c r="J14" s="105" t="s">
        <v>173</v>
      </c>
    </row>
    <row r="15" spans="1:11" ht="12" customHeight="1" x14ac:dyDescent="0.3">
      <c r="A15" s="97"/>
      <c r="B15" s="104"/>
      <c r="C15" s="105"/>
      <c r="D15" s="105"/>
      <c r="E15" s="105"/>
      <c r="F15" s="108"/>
      <c r="G15" s="107"/>
      <c r="H15" s="108"/>
      <c r="I15" s="109"/>
      <c r="J15" s="105"/>
    </row>
    <row r="16" spans="1:11" ht="15.6" x14ac:dyDescent="0.3">
      <c r="A16" s="102" t="s">
        <v>7</v>
      </c>
      <c r="B16" s="104" t="s">
        <v>176</v>
      </c>
      <c r="C16" s="105"/>
      <c r="D16" s="105"/>
      <c r="E16" s="105"/>
      <c r="F16" s="106"/>
      <c r="G16" s="107" t="s">
        <v>171</v>
      </c>
      <c r="H16" s="108" t="s">
        <v>172</v>
      </c>
      <c r="I16" s="114"/>
      <c r="J16" s="105" t="s">
        <v>173</v>
      </c>
    </row>
    <row r="17" spans="1:10" ht="12" customHeight="1" x14ac:dyDescent="0.3">
      <c r="A17" s="97"/>
      <c r="B17" s="104"/>
      <c r="C17" s="105"/>
      <c r="D17" s="105"/>
      <c r="E17" s="105"/>
      <c r="F17" s="108"/>
      <c r="G17" s="107"/>
      <c r="H17" s="108"/>
      <c r="I17" s="109"/>
      <c r="J17" s="105"/>
    </row>
    <row r="18" spans="1:10" ht="15.6" x14ac:dyDescent="0.3">
      <c r="A18" s="102" t="s">
        <v>9</v>
      </c>
      <c r="B18" s="104" t="s">
        <v>177</v>
      </c>
      <c r="C18" s="105"/>
      <c r="D18" s="105"/>
      <c r="E18" s="105"/>
      <c r="F18" s="106"/>
      <c r="G18" s="107" t="s">
        <v>171</v>
      </c>
      <c r="H18" s="108" t="s">
        <v>172</v>
      </c>
      <c r="I18" s="114"/>
      <c r="J18" s="105" t="s">
        <v>173</v>
      </c>
    </row>
    <row r="19" spans="1:10" ht="12" customHeight="1" x14ac:dyDescent="0.3">
      <c r="A19" s="97"/>
      <c r="B19" s="104"/>
      <c r="C19" s="105"/>
      <c r="D19" s="105"/>
      <c r="E19" s="105"/>
      <c r="F19" s="108"/>
      <c r="G19" s="107"/>
      <c r="H19" s="108"/>
      <c r="I19" s="109"/>
      <c r="J19" s="105"/>
    </row>
    <row r="20" spans="1:10" ht="15.6" x14ac:dyDescent="0.3">
      <c r="A20" s="102" t="s">
        <v>11</v>
      </c>
      <c r="B20" s="104" t="s">
        <v>178</v>
      </c>
      <c r="C20" s="105"/>
      <c r="D20" s="105"/>
      <c r="E20" s="105"/>
      <c r="F20" s="106" t="s">
        <v>170</v>
      </c>
      <c r="G20" s="107" t="s">
        <v>171</v>
      </c>
      <c r="H20" s="108" t="s">
        <v>172</v>
      </c>
      <c r="I20" s="114"/>
      <c r="J20" s="105" t="s">
        <v>173</v>
      </c>
    </row>
    <row r="21" spans="1:10" ht="12" customHeight="1" x14ac:dyDescent="0.3">
      <c r="A21" s="102"/>
      <c r="B21" s="104"/>
      <c r="C21" s="105"/>
      <c r="D21" s="105"/>
      <c r="E21" s="105"/>
      <c r="F21" s="106"/>
      <c r="G21" s="107"/>
      <c r="H21" s="108"/>
      <c r="I21" s="109"/>
      <c r="J21" s="105"/>
    </row>
    <row r="22" spans="1:10" ht="15.6" x14ac:dyDescent="0.3">
      <c r="A22" s="97"/>
      <c r="B22" s="104"/>
      <c r="C22" s="105"/>
      <c r="D22" s="105"/>
      <c r="E22" s="105"/>
      <c r="F22" s="106" t="s">
        <v>174</v>
      </c>
      <c r="G22" s="107" t="s">
        <v>171</v>
      </c>
      <c r="H22" s="108" t="s">
        <v>172</v>
      </c>
      <c r="I22" s="114"/>
      <c r="J22" s="105" t="s">
        <v>173</v>
      </c>
    </row>
    <row r="23" spans="1:10" ht="12" customHeight="1" x14ac:dyDescent="0.3">
      <c r="A23" s="97"/>
      <c r="B23" s="104"/>
      <c r="C23" s="105"/>
      <c r="D23" s="105"/>
      <c r="E23" s="105"/>
      <c r="F23" s="106"/>
      <c r="G23" s="107"/>
      <c r="H23" s="108"/>
      <c r="I23" s="109"/>
      <c r="J23" s="105"/>
    </row>
    <row r="24" spans="1:10" ht="15.6" x14ac:dyDescent="0.3">
      <c r="A24" s="97"/>
      <c r="B24" s="104"/>
      <c r="C24" s="105"/>
      <c r="D24" s="105"/>
      <c r="E24" s="105"/>
      <c r="F24" s="108" t="s">
        <v>179</v>
      </c>
      <c r="G24" s="107" t="s">
        <v>171</v>
      </c>
      <c r="H24" s="108" t="s">
        <v>172</v>
      </c>
      <c r="I24" s="114"/>
      <c r="J24" s="105" t="s">
        <v>173</v>
      </c>
    </row>
    <row r="25" spans="1:10" ht="12" customHeight="1" x14ac:dyDescent="0.3">
      <c r="A25" s="102"/>
      <c r="B25" s="104"/>
      <c r="C25" s="105"/>
      <c r="D25" s="105"/>
      <c r="E25" s="105"/>
      <c r="F25" s="106"/>
      <c r="G25" s="107"/>
      <c r="H25" s="108"/>
      <c r="I25" s="109"/>
      <c r="J25" s="105"/>
    </row>
    <row r="26" spans="1:10" ht="15.6" x14ac:dyDescent="0.3">
      <c r="A26" s="97"/>
      <c r="B26" s="104"/>
      <c r="C26" s="105"/>
      <c r="D26" s="105"/>
      <c r="E26" s="105"/>
      <c r="F26" s="108" t="s">
        <v>175</v>
      </c>
      <c r="G26" s="107" t="s">
        <v>171</v>
      </c>
      <c r="H26" s="108" t="s">
        <v>172</v>
      </c>
      <c r="I26" s="114"/>
      <c r="J26" s="105" t="s">
        <v>173</v>
      </c>
    </row>
    <row r="27" spans="1:10" ht="12" customHeight="1" x14ac:dyDescent="0.3">
      <c r="A27" s="97"/>
      <c r="B27" s="104"/>
      <c r="C27" s="105"/>
      <c r="D27" s="105"/>
      <c r="E27" s="105"/>
      <c r="F27" s="106"/>
      <c r="G27" s="107"/>
      <c r="H27" s="108"/>
      <c r="I27" s="109"/>
      <c r="J27" s="105"/>
    </row>
    <row r="28" spans="1:10" ht="15.6" x14ac:dyDescent="0.3">
      <c r="A28" s="97"/>
      <c r="B28" s="104"/>
      <c r="C28" s="105"/>
      <c r="D28" s="105"/>
      <c r="E28" s="105"/>
      <c r="F28" s="108" t="s">
        <v>180</v>
      </c>
      <c r="G28" s="107" t="s">
        <v>171</v>
      </c>
      <c r="H28" s="108" t="s">
        <v>172</v>
      </c>
      <c r="I28" s="114"/>
      <c r="J28" s="105" t="s">
        <v>173</v>
      </c>
    </row>
    <row r="29" spans="1:10" ht="12" customHeight="1" x14ac:dyDescent="0.3">
      <c r="A29" s="97"/>
      <c r="B29" s="104"/>
      <c r="C29" s="105"/>
      <c r="D29" s="105"/>
      <c r="E29" s="105"/>
      <c r="F29" s="108"/>
      <c r="G29" s="107"/>
      <c r="H29" s="108"/>
      <c r="I29" s="109"/>
      <c r="J29" s="105"/>
    </row>
    <row r="30" spans="1:10" ht="15.6" x14ac:dyDescent="0.3">
      <c r="A30" s="102" t="s">
        <v>13</v>
      </c>
      <c r="B30" s="104" t="s">
        <v>181</v>
      </c>
      <c r="C30" s="105"/>
      <c r="D30" s="105"/>
      <c r="E30" s="105"/>
      <c r="F30" s="106"/>
      <c r="G30" s="107" t="s">
        <v>171</v>
      </c>
      <c r="H30" s="108" t="s">
        <v>172</v>
      </c>
      <c r="I30" s="114"/>
      <c r="J30" s="105" t="s">
        <v>173</v>
      </c>
    </row>
    <row r="31" spans="1:10" ht="12" customHeight="1" x14ac:dyDescent="0.3">
      <c r="A31" s="97"/>
      <c r="B31" s="104"/>
      <c r="C31" s="105"/>
      <c r="D31" s="105"/>
      <c r="E31" s="105"/>
      <c r="F31" s="108"/>
      <c r="G31" s="107"/>
      <c r="H31" s="108"/>
      <c r="I31" s="109"/>
      <c r="J31" s="105"/>
    </row>
    <row r="32" spans="1:10" ht="15.6" x14ac:dyDescent="0.3">
      <c r="A32" s="102" t="s">
        <v>20</v>
      </c>
      <c r="B32" s="104" t="s">
        <v>182</v>
      </c>
      <c r="C32" s="105"/>
      <c r="D32" s="105"/>
      <c r="E32" s="105"/>
      <c r="F32" s="106" t="s">
        <v>170</v>
      </c>
      <c r="G32" s="107" t="s">
        <v>171</v>
      </c>
      <c r="H32" s="108" t="s">
        <v>172</v>
      </c>
      <c r="I32" s="114"/>
      <c r="J32" s="105" t="s">
        <v>173</v>
      </c>
    </row>
    <row r="33" spans="1:10" ht="12" customHeight="1" x14ac:dyDescent="0.3">
      <c r="A33" s="102"/>
      <c r="B33" s="104"/>
      <c r="C33" s="105"/>
      <c r="D33" s="105"/>
      <c r="E33" s="105"/>
      <c r="F33" s="106"/>
      <c r="G33" s="107"/>
      <c r="H33" s="108"/>
      <c r="I33" s="109"/>
      <c r="J33" s="105"/>
    </row>
    <row r="34" spans="1:10" ht="15.6" x14ac:dyDescent="0.3">
      <c r="A34" s="97"/>
      <c r="B34" s="104"/>
      <c r="C34" s="105"/>
      <c r="D34" s="105"/>
      <c r="E34" s="105"/>
      <c r="F34" s="106" t="s">
        <v>174</v>
      </c>
      <c r="G34" s="107" t="s">
        <v>171</v>
      </c>
      <c r="H34" s="108" t="s">
        <v>172</v>
      </c>
      <c r="I34" s="114"/>
      <c r="J34" s="105" t="s">
        <v>173</v>
      </c>
    </row>
    <row r="35" spans="1:10" ht="12" customHeight="1" x14ac:dyDescent="0.3">
      <c r="A35" s="97"/>
      <c r="B35" s="104"/>
      <c r="C35" s="105"/>
      <c r="D35" s="105"/>
      <c r="E35" s="105"/>
      <c r="F35" s="106"/>
      <c r="G35" s="107"/>
      <c r="H35" s="108"/>
      <c r="I35" s="109"/>
      <c r="J35" s="105"/>
    </row>
    <row r="36" spans="1:10" ht="15.6" x14ac:dyDescent="0.3">
      <c r="A36" s="97"/>
      <c r="B36" s="104"/>
      <c r="C36" s="105"/>
      <c r="D36" s="105"/>
      <c r="E36" s="105"/>
      <c r="F36" s="106" t="s">
        <v>175</v>
      </c>
      <c r="G36" s="107" t="s">
        <v>171</v>
      </c>
      <c r="H36" s="108" t="s">
        <v>172</v>
      </c>
      <c r="I36" s="114"/>
      <c r="J36" s="105" t="s">
        <v>173</v>
      </c>
    </row>
    <row r="37" spans="1:10" ht="12" customHeight="1" x14ac:dyDescent="0.3">
      <c r="A37" s="97"/>
      <c r="B37" s="104"/>
      <c r="C37" s="105"/>
      <c r="D37" s="105"/>
      <c r="E37" s="105"/>
      <c r="F37" s="108"/>
      <c r="G37" s="107"/>
      <c r="H37" s="108"/>
      <c r="I37" s="109"/>
      <c r="J37" s="105"/>
    </row>
    <row r="38" spans="1:10" ht="15.6" x14ac:dyDescent="0.3">
      <c r="A38" s="106" t="s">
        <v>22</v>
      </c>
      <c r="B38" s="104" t="s">
        <v>183</v>
      </c>
      <c r="C38" s="105"/>
      <c r="D38" s="105"/>
      <c r="E38" s="105"/>
      <c r="F38" s="108" t="s">
        <v>184</v>
      </c>
      <c r="G38" s="107" t="s">
        <v>171</v>
      </c>
      <c r="H38" s="108" t="s">
        <v>172</v>
      </c>
      <c r="I38" s="114"/>
      <c r="J38" s="105" t="s">
        <v>173</v>
      </c>
    </row>
    <row r="39" spans="1:10" ht="12" customHeight="1" x14ac:dyDescent="0.3">
      <c r="A39" s="97"/>
      <c r="B39" s="104"/>
      <c r="C39" s="105"/>
      <c r="D39" s="105"/>
      <c r="E39" s="105"/>
      <c r="F39" s="108"/>
      <c r="G39" s="107"/>
      <c r="H39" s="108"/>
      <c r="I39" s="109"/>
      <c r="J39" s="105"/>
    </row>
    <row r="40" spans="1:10" ht="15.6" x14ac:dyDescent="0.3">
      <c r="A40" s="106" t="s">
        <v>25</v>
      </c>
      <c r="B40" s="104" t="s">
        <v>185</v>
      </c>
      <c r="C40" s="105"/>
      <c r="D40" s="105"/>
      <c r="E40" s="105"/>
      <c r="F40" s="108" t="s">
        <v>186</v>
      </c>
      <c r="G40" s="107" t="s">
        <v>171</v>
      </c>
      <c r="H40" s="108" t="s">
        <v>172</v>
      </c>
      <c r="I40" s="114"/>
      <c r="J40" s="105" t="s">
        <v>173</v>
      </c>
    </row>
    <row r="41" spans="1:10" ht="12" customHeight="1" x14ac:dyDescent="0.3">
      <c r="A41" s="97"/>
      <c r="B41" s="104"/>
      <c r="C41" s="105"/>
      <c r="D41" s="105"/>
      <c r="E41" s="105"/>
      <c r="F41" s="108"/>
      <c r="G41" s="107"/>
      <c r="H41" s="108"/>
      <c r="I41" s="109"/>
      <c r="J41" s="105"/>
    </row>
    <row r="42" spans="1:10" ht="15.6" x14ac:dyDescent="0.3">
      <c r="A42" s="102" t="s">
        <v>29</v>
      </c>
      <c r="B42" s="104" t="s">
        <v>187</v>
      </c>
      <c r="C42" s="105"/>
      <c r="D42" s="105"/>
      <c r="E42" s="105"/>
      <c r="F42" s="106" t="s">
        <v>188</v>
      </c>
      <c r="G42" s="107" t="s">
        <v>171</v>
      </c>
      <c r="H42" s="108" t="s">
        <v>172</v>
      </c>
      <c r="I42" s="114"/>
      <c r="J42" s="105" t="s">
        <v>173</v>
      </c>
    </row>
    <row r="43" spans="1:10" ht="12" customHeight="1" x14ac:dyDescent="0.3">
      <c r="A43" s="102"/>
      <c r="B43" s="104"/>
      <c r="C43" s="105"/>
      <c r="D43" s="105"/>
      <c r="E43" s="105"/>
      <c r="F43" s="106"/>
      <c r="G43" s="107"/>
      <c r="H43" s="108"/>
      <c r="I43" s="109"/>
      <c r="J43" s="105"/>
    </row>
    <row r="44" spans="1:10" ht="15.6" x14ac:dyDescent="0.3">
      <c r="A44" s="97"/>
      <c r="B44" s="104"/>
      <c r="C44" s="105"/>
      <c r="D44" s="105"/>
      <c r="E44" s="105"/>
      <c r="F44" s="106" t="s">
        <v>189</v>
      </c>
      <c r="G44" s="107" t="s">
        <v>171</v>
      </c>
      <c r="H44" s="108" t="s">
        <v>172</v>
      </c>
      <c r="I44" s="114"/>
      <c r="J44" s="105" t="s">
        <v>173</v>
      </c>
    </row>
    <row r="45" spans="1:10" ht="12" customHeight="1" x14ac:dyDescent="0.3">
      <c r="A45" s="97"/>
      <c r="B45" s="104"/>
      <c r="C45" s="105"/>
      <c r="D45" s="105"/>
      <c r="E45" s="105"/>
      <c r="F45" s="106"/>
      <c r="G45" s="107"/>
      <c r="H45" s="108"/>
      <c r="I45" s="109"/>
      <c r="J45" s="105"/>
    </row>
    <row r="46" spans="1:10" ht="15.6" x14ac:dyDescent="0.3">
      <c r="A46" s="97"/>
      <c r="B46" s="104"/>
      <c r="C46" s="105"/>
      <c r="D46" s="105"/>
      <c r="E46" s="105"/>
      <c r="F46" s="106" t="s">
        <v>190</v>
      </c>
      <c r="G46" s="107" t="s">
        <v>171</v>
      </c>
      <c r="H46" s="108" t="s">
        <v>172</v>
      </c>
      <c r="I46" s="114"/>
      <c r="J46" s="105" t="s">
        <v>173</v>
      </c>
    </row>
    <row r="47" spans="1:10" ht="12" customHeight="1" x14ac:dyDescent="0.3">
      <c r="A47" s="102"/>
      <c r="B47" s="104"/>
      <c r="C47" s="105"/>
      <c r="D47" s="105"/>
      <c r="E47" s="105"/>
      <c r="F47" s="106"/>
      <c r="G47" s="107"/>
      <c r="H47" s="108"/>
      <c r="I47" s="109"/>
      <c r="J47" s="105"/>
    </row>
    <row r="48" spans="1:10" ht="15.6" x14ac:dyDescent="0.3">
      <c r="A48" s="97"/>
      <c r="B48" s="104"/>
      <c r="C48" s="105"/>
      <c r="D48" s="105"/>
      <c r="E48" s="105"/>
      <c r="F48" s="106" t="s">
        <v>191</v>
      </c>
      <c r="G48" s="107" t="s">
        <v>171</v>
      </c>
      <c r="H48" s="108" t="s">
        <v>172</v>
      </c>
      <c r="I48" s="114"/>
      <c r="J48" s="105" t="s">
        <v>173</v>
      </c>
    </row>
    <row r="49" spans="1:10" ht="12" customHeight="1" x14ac:dyDescent="0.3">
      <c r="A49" s="102"/>
      <c r="B49" s="104"/>
      <c r="C49" s="105"/>
      <c r="D49" s="105"/>
      <c r="E49" s="105"/>
      <c r="F49" s="106"/>
      <c r="G49" s="107"/>
      <c r="H49" s="108"/>
      <c r="I49" s="109"/>
      <c r="J49" s="105"/>
    </row>
    <row r="50" spans="1:10" ht="15.6" x14ac:dyDescent="0.3">
      <c r="A50" s="97"/>
      <c r="B50" s="104"/>
      <c r="C50" s="105"/>
      <c r="D50" s="105"/>
      <c r="E50" s="105"/>
      <c r="F50" s="106" t="s">
        <v>192</v>
      </c>
      <c r="G50" s="107" t="s">
        <v>171</v>
      </c>
      <c r="H50" s="108" t="s">
        <v>172</v>
      </c>
      <c r="I50" s="114"/>
      <c r="J50" s="105" t="s">
        <v>173</v>
      </c>
    </row>
    <row r="51" spans="1:10" ht="12" customHeight="1" x14ac:dyDescent="0.3">
      <c r="A51" s="97"/>
      <c r="B51" s="104"/>
      <c r="C51" s="105"/>
      <c r="D51" s="105"/>
      <c r="E51" s="105"/>
      <c r="F51" s="106"/>
      <c r="G51" s="107"/>
      <c r="H51" s="108"/>
      <c r="I51" s="109"/>
      <c r="J51" s="105"/>
    </row>
    <row r="52" spans="1:10" ht="15.6" x14ac:dyDescent="0.3">
      <c r="A52" s="97"/>
      <c r="B52" s="104"/>
      <c r="C52" s="105"/>
      <c r="D52" s="105"/>
      <c r="E52" s="105"/>
      <c r="F52" s="106" t="s">
        <v>193</v>
      </c>
      <c r="G52" s="107" t="s">
        <v>171</v>
      </c>
      <c r="H52" s="108" t="s">
        <v>172</v>
      </c>
      <c r="I52" s="114"/>
      <c r="J52" s="105" t="s">
        <v>173</v>
      </c>
    </row>
    <row r="53" spans="1:10" ht="12" customHeight="1" x14ac:dyDescent="0.3">
      <c r="A53" s="97"/>
      <c r="B53" s="104"/>
      <c r="C53" s="105"/>
      <c r="D53" s="105"/>
      <c r="E53" s="105"/>
      <c r="F53" s="108"/>
      <c r="G53" s="107"/>
      <c r="H53" s="108"/>
      <c r="I53" s="109"/>
      <c r="J53" s="105"/>
    </row>
    <row r="54" spans="1:10" ht="15.6" x14ac:dyDescent="0.3">
      <c r="A54" s="102" t="s">
        <v>30</v>
      </c>
      <c r="B54" s="104" t="s">
        <v>194</v>
      </c>
      <c r="C54" s="105"/>
      <c r="D54" s="105"/>
      <c r="E54" s="105"/>
      <c r="F54" s="106" t="s">
        <v>188</v>
      </c>
      <c r="G54" s="107" t="s">
        <v>171</v>
      </c>
      <c r="H54" s="108" t="s">
        <v>172</v>
      </c>
      <c r="I54" s="114"/>
      <c r="J54" s="105" t="s">
        <v>173</v>
      </c>
    </row>
    <row r="55" spans="1:10" ht="12" customHeight="1" x14ac:dyDescent="0.3">
      <c r="A55" s="102"/>
      <c r="B55" s="104"/>
      <c r="C55" s="105"/>
      <c r="D55" s="105"/>
      <c r="E55" s="105"/>
      <c r="F55" s="106"/>
      <c r="G55" s="107"/>
      <c r="H55" s="108"/>
      <c r="I55" s="109"/>
      <c r="J55" s="105"/>
    </row>
    <row r="56" spans="1:10" ht="15.6" x14ac:dyDescent="0.3">
      <c r="A56" s="97"/>
      <c r="B56" s="104"/>
      <c r="C56" s="105"/>
      <c r="D56" s="105"/>
      <c r="E56" s="105"/>
      <c r="F56" s="106" t="s">
        <v>189</v>
      </c>
      <c r="G56" s="107" t="s">
        <v>171</v>
      </c>
      <c r="H56" s="108" t="s">
        <v>172</v>
      </c>
      <c r="I56" s="114"/>
      <c r="J56" s="105" t="s">
        <v>173</v>
      </c>
    </row>
    <row r="57" spans="1:10" ht="12" customHeight="1" x14ac:dyDescent="0.3">
      <c r="A57" s="97"/>
      <c r="B57" s="104"/>
      <c r="C57" s="105"/>
      <c r="D57" s="105"/>
      <c r="E57" s="105"/>
      <c r="F57" s="106"/>
      <c r="G57" s="107"/>
      <c r="H57" s="108"/>
      <c r="I57" s="109"/>
      <c r="J57" s="105"/>
    </row>
    <row r="58" spans="1:10" ht="15.6" x14ac:dyDescent="0.3">
      <c r="A58" s="97"/>
      <c r="B58" s="104"/>
      <c r="C58" s="105"/>
      <c r="D58" s="105"/>
      <c r="E58" s="105"/>
      <c r="F58" s="106" t="s">
        <v>190</v>
      </c>
      <c r="G58" s="107" t="s">
        <v>171</v>
      </c>
      <c r="H58" s="108" t="s">
        <v>172</v>
      </c>
      <c r="I58" s="114"/>
      <c r="J58" s="105" t="s">
        <v>173</v>
      </c>
    </row>
    <row r="59" spans="1:10" ht="12" customHeight="1" x14ac:dyDescent="0.3">
      <c r="A59" s="102"/>
      <c r="B59" s="104"/>
      <c r="C59" s="105"/>
      <c r="D59" s="105"/>
      <c r="E59" s="105"/>
      <c r="F59" s="106"/>
      <c r="G59" s="107"/>
      <c r="H59" s="108"/>
      <c r="I59" s="109"/>
      <c r="J59" s="105"/>
    </row>
    <row r="60" spans="1:10" ht="15.6" x14ac:dyDescent="0.3">
      <c r="A60" s="97"/>
      <c r="B60" s="104"/>
      <c r="C60" s="105"/>
      <c r="D60" s="105"/>
      <c r="E60" s="105"/>
      <c r="F60" s="106" t="s">
        <v>191</v>
      </c>
      <c r="G60" s="107" t="s">
        <v>171</v>
      </c>
      <c r="H60" s="108" t="s">
        <v>172</v>
      </c>
      <c r="I60" s="114"/>
      <c r="J60" s="105" t="s">
        <v>173</v>
      </c>
    </row>
    <row r="61" spans="1:10" ht="12" customHeight="1" x14ac:dyDescent="0.3">
      <c r="A61" s="102"/>
      <c r="B61" s="104"/>
      <c r="C61" s="105"/>
      <c r="D61" s="105"/>
      <c r="E61" s="105"/>
      <c r="F61" s="106"/>
      <c r="G61" s="107"/>
      <c r="H61" s="108"/>
      <c r="I61" s="109"/>
      <c r="J61" s="105"/>
    </row>
    <row r="62" spans="1:10" ht="15.6" x14ac:dyDescent="0.3">
      <c r="A62" s="97"/>
      <c r="B62" s="104"/>
      <c r="C62" s="105"/>
      <c r="D62" s="105"/>
      <c r="E62" s="105"/>
      <c r="F62" s="106" t="s">
        <v>192</v>
      </c>
      <c r="G62" s="107" t="s">
        <v>171</v>
      </c>
      <c r="H62" s="108" t="s">
        <v>172</v>
      </c>
      <c r="I62" s="114"/>
      <c r="J62" s="105" t="s">
        <v>173</v>
      </c>
    </row>
    <row r="63" spans="1:10" ht="12" customHeight="1" x14ac:dyDescent="0.3">
      <c r="A63" s="97"/>
      <c r="B63" s="104"/>
      <c r="C63" s="105"/>
      <c r="D63" s="105"/>
      <c r="E63" s="105"/>
      <c r="F63" s="106"/>
      <c r="G63" s="107"/>
      <c r="H63" s="108"/>
      <c r="I63" s="109"/>
      <c r="J63" s="105"/>
    </row>
    <row r="64" spans="1:10" ht="15.6" x14ac:dyDescent="0.3">
      <c r="A64" s="97"/>
      <c r="B64" s="104"/>
      <c r="C64" s="105"/>
      <c r="D64" s="105"/>
      <c r="E64" s="105"/>
      <c r="F64" s="106" t="s">
        <v>193</v>
      </c>
      <c r="G64" s="107" t="s">
        <v>171</v>
      </c>
      <c r="H64" s="108" t="s">
        <v>172</v>
      </c>
      <c r="I64" s="114"/>
      <c r="J64" s="105" t="s">
        <v>173</v>
      </c>
    </row>
    <row r="65" spans="1:10" ht="12" customHeight="1" x14ac:dyDescent="0.3">
      <c r="A65" s="97"/>
      <c r="B65" s="104"/>
      <c r="C65" s="105"/>
      <c r="D65" s="105"/>
      <c r="E65" s="105"/>
      <c r="F65" s="108"/>
      <c r="G65" s="107"/>
      <c r="H65" s="108"/>
      <c r="I65" s="109"/>
      <c r="J65" s="105"/>
    </row>
    <row r="66" spans="1:10" ht="15.6" x14ac:dyDescent="0.3">
      <c r="A66" s="102" t="s">
        <v>32</v>
      </c>
      <c r="B66" s="104" t="s">
        <v>195</v>
      </c>
      <c r="C66" s="105"/>
      <c r="D66" s="105"/>
      <c r="E66" s="105"/>
      <c r="F66" s="108"/>
      <c r="G66" s="107"/>
      <c r="H66" s="108"/>
      <c r="I66" s="109"/>
      <c r="J66" s="105"/>
    </row>
    <row r="67" spans="1:10" ht="15.6" x14ac:dyDescent="0.3">
      <c r="A67" s="97"/>
      <c r="B67" s="104" t="s">
        <v>196</v>
      </c>
      <c r="C67" s="105"/>
      <c r="D67" s="105"/>
      <c r="E67" s="108"/>
      <c r="F67" s="106" t="s">
        <v>190</v>
      </c>
      <c r="G67" s="107" t="s">
        <v>171</v>
      </c>
      <c r="H67" s="108" t="s">
        <v>172</v>
      </c>
      <c r="I67" s="114"/>
      <c r="J67" s="105" t="s">
        <v>173</v>
      </c>
    </row>
    <row r="68" spans="1:10" ht="12" customHeight="1" x14ac:dyDescent="0.3">
      <c r="A68" s="97"/>
      <c r="B68" s="104"/>
      <c r="C68" s="105"/>
      <c r="D68" s="105"/>
      <c r="E68" s="108"/>
      <c r="F68" s="106"/>
      <c r="G68" s="107"/>
      <c r="H68" s="108"/>
      <c r="I68" s="110"/>
      <c r="J68" s="105"/>
    </row>
    <row r="69" spans="1:10" ht="15.6" x14ac:dyDescent="0.3">
      <c r="A69" s="97"/>
      <c r="B69" s="104"/>
      <c r="C69" s="105"/>
      <c r="D69" s="105"/>
      <c r="E69" s="108"/>
      <c r="F69" s="106" t="s">
        <v>191</v>
      </c>
      <c r="G69" s="107" t="s">
        <v>171</v>
      </c>
      <c r="H69" s="108" t="s">
        <v>172</v>
      </c>
      <c r="I69" s="114"/>
      <c r="J69" s="105" t="s">
        <v>173</v>
      </c>
    </row>
    <row r="70" spans="1:10" ht="12" customHeight="1" x14ac:dyDescent="0.3">
      <c r="A70" s="97"/>
      <c r="B70" s="104"/>
      <c r="C70" s="105"/>
      <c r="D70" s="105"/>
      <c r="E70" s="108"/>
      <c r="F70" s="106"/>
      <c r="G70" s="107"/>
      <c r="H70" s="108"/>
      <c r="I70" s="115"/>
      <c r="J70" s="105"/>
    </row>
    <row r="71" spans="1:10" ht="15.6" x14ac:dyDescent="0.3">
      <c r="A71" s="97"/>
      <c r="B71" s="104"/>
      <c r="C71" s="105"/>
      <c r="D71" s="105"/>
      <c r="E71" s="108"/>
      <c r="F71" s="106" t="s">
        <v>192</v>
      </c>
      <c r="G71" s="107" t="s">
        <v>171</v>
      </c>
      <c r="H71" s="108" t="s">
        <v>172</v>
      </c>
      <c r="I71" s="114"/>
      <c r="J71" s="105" t="s">
        <v>173</v>
      </c>
    </row>
    <row r="72" spans="1:10" ht="12" customHeight="1" x14ac:dyDescent="0.3">
      <c r="A72" s="97"/>
      <c r="B72" s="104"/>
      <c r="C72" s="105"/>
      <c r="D72" s="105"/>
      <c r="E72" s="108"/>
      <c r="F72" s="106"/>
      <c r="G72" s="107"/>
      <c r="H72" s="108"/>
      <c r="I72" s="110"/>
      <c r="J72" s="105"/>
    </row>
    <row r="73" spans="1:10" ht="15.6" x14ac:dyDescent="0.3">
      <c r="A73" s="97"/>
      <c r="B73" s="104"/>
      <c r="C73" s="105"/>
      <c r="D73" s="105"/>
      <c r="E73" s="108"/>
      <c r="F73" s="106" t="s">
        <v>193</v>
      </c>
      <c r="G73" s="107" t="s">
        <v>171</v>
      </c>
      <c r="H73" s="108" t="s">
        <v>172</v>
      </c>
      <c r="I73" s="114"/>
      <c r="J73" s="105" t="s">
        <v>173</v>
      </c>
    </row>
    <row r="74" spans="1:10" ht="12" customHeight="1" x14ac:dyDescent="0.3">
      <c r="A74" s="97"/>
      <c r="B74" s="104"/>
      <c r="C74" s="105"/>
      <c r="D74" s="105"/>
      <c r="E74" s="105"/>
      <c r="F74" s="108"/>
      <c r="G74" s="107"/>
      <c r="H74" s="108"/>
      <c r="I74" s="111"/>
      <c r="J74" s="105"/>
    </row>
    <row r="75" spans="1:10" ht="15.6" x14ac:dyDescent="0.3">
      <c r="A75" s="102" t="s">
        <v>33</v>
      </c>
      <c r="B75" s="104" t="s">
        <v>197</v>
      </c>
      <c r="C75" s="105"/>
      <c r="D75" s="105"/>
      <c r="E75" s="105"/>
      <c r="F75" s="108"/>
      <c r="G75" s="107" t="s">
        <v>171</v>
      </c>
      <c r="H75" s="108" t="s">
        <v>172</v>
      </c>
      <c r="I75" s="114"/>
      <c r="J75" s="105" t="s">
        <v>173</v>
      </c>
    </row>
    <row r="76" spans="1:10" ht="12" customHeight="1" x14ac:dyDescent="0.3">
      <c r="A76" s="102"/>
      <c r="B76" s="104"/>
      <c r="C76" s="105"/>
      <c r="D76" s="105"/>
      <c r="E76" s="105"/>
      <c r="F76" s="108"/>
      <c r="G76" s="107"/>
      <c r="H76" s="108"/>
      <c r="I76" s="109"/>
      <c r="J76" s="105"/>
    </row>
    <row r="77" spans="1:10" ht="15.6" x14ac:dyDescent="0.3">
      <c r="A77" s="102" t="s">
        <v>35</v>
      </c>
      <c r="B77" s="104" t="s">
        <v>198</v>
      </c>
      <c r="C77" s="105"/>
      <c r="D77" s="105"/>
      <c r="E77" s="105"/>
      <c r="F77" s="108"/>
      <c r="G77" s="107" t="s">
        <v>171</v>
      </c>
      <c r="H77" s="108" t="s">
        <v>172</v>
      </c>
      <c r="I77" s="114"/>
      <c r="J77" s="105" t="s">
        <v>173</v>
      </c>
    </row>
    <row r="78" spans="1:10" ht="12" customHeight="1" x14ac:dyDescent="0.3">
      <c r="A78" s="102"/>
      <c r="B78" s="104"/>
      <c r="C78" s="105"/>
      <c r="D78" s="105"/>
      <c r="E78" s="105"/>
      <c r="F78" s="108"/>
      <c r="G78" s="107"/>
      <c r="H78" s="108"/>
      <c r="I78" s="109"/>
      <c r="J78" s="105"/>
    </row>
    <row r="79" spans="1:10" ht="15.6" x14ac:dyDescent="0.3">
      <c r="A79" s="102" t="s">
        <v>36</v>
      </c>
      <c r="B79" s="104" t="s">
        <v>199</v>
      </c>
      <c r="C79" s="105"/>
      <c r="D79" s="105"/>
      <c r="E79" s="105"/>
      <c r="F79" s="108"/>
      <c r="G79" s="107" t="s">
        <v>171</v>
      </c>
      <c r="H79" s="108" t="s">
        <v>172</v>
      </c>
      <c r="I79" s="114"/>
      <c r="J79" s="105" t="s">
        <v>173</v>
      </c>
    </row>
    <row r="80" spans="1:10" ht="12" customHeight="1" x14ac:dyDescent="0.3">
      <c r="A80" s="102"/>
      <c r="B80" s="104"/>
      <c r="C80" s="105"/>
      <c r="D80" s="105"/>
      <c r="E80" s="105"/>
      <c r="F80" s="108"/>
      <c r="G80" s="107"/>
      <c r="H80" s="108"/>
      <c r="I80" s="109"/>
      <c r="J80" s="105"/>
    </row>
    <row r="81" spans="1:10" ht="15.6" x14ac:dyDescent="0.3">
      <c r="A81" s="102" t="s">
        <v>40</v>
      </c>
      <c r="B81" s="104" t="s">
        <v>200</v>
      </c>
      <c r="C81" s="105"/>
      <c r="D81" s="105"/>
      <c r="E81" s="105"/>
      <c r="F81" s="108"/>
      <c r="G81" s="107" t="s">
        <v>171</v>
      </c>
      <c r="H81" s="108" t="s">
        <v>172</v>
      </c>
      <c r="I81" s="114"/>
      <c r="J81" s="105" t="s">
        <v>173</v>
      </c>
    </row>
    <row r="82" spans="1:10" ht="12" customHeight="1" x14ac:dyDescent="0.3">
      <c r="A82" s="102"/>
      <c r="B82" s="104"/>
      <c r="C82" s="105"/>
      <c r="D82" s="105"/>
      <c r="E82" s="105"/>
      <c r="F82" s="108"/>
      <c r="G82" s="107"/>
      <c r="H82" s="108"/>
      <c r="I82" s="109"/>
      <c r="J82" s="105"/>
    </row>
    <row r="83" spans="1:10" ht="15.6" x14ac:dyDescent="0.3">
      <c r="A83" s="102" t="s">
        <v>56</v>
      </c>
      <c r="B83" s="104" t="s">
        <v>201</v>
      </c>
      <c r="C83" s="105"/>
      <c r="D83" s="105"/>
      <c r="E83" s="105"/>
      <c r="F83" s="108"/>
      <c r="G83" s="107" t="s">
        <v>171</v>
      </c>
      <c r="H83" s="108" t="s">
        <v>172</v>
      </c>
      <c r="I83" s="114"/>
      <c r="J83" s="105" t="s">
        <v>173</v>
      </c>
    </row>
    <row r="84" spans="1:10" ht="12" customHeight="1" x14ac:dyDescent="0.3">
      <c r="A84" s="102"/>
      <c r="B84" s="104"/>
      <c r="C84" s="105"/>
      <c r="D84" s="105"/>
      <c r="E84" s="105"/>
      <c r="F84" s="108"/>
      <c r="G84" s="107"/>
      <c r="H84" s="108"/>
      <c r="I84" s="109"/>
      <c r="J84" s="105"/>
    </row>
    <row r="85" spans="1:10" ht="15.6" x14ac:dyDescent="0.3">
      <c r="A85" s="102" t="s">
        <v>57</v>
      </c>
      <c r="B85" s="104" t="s">
        <v>202</v>
      </c>
      <c r="C85" s="105"/>
      <c r="D85" s="105"/>
      <c r="E85" s="105"/>
      <c r="F85" s="108"/>
      <c r="G85" s="107" t="s">
        <v>171</v>
      </c>
      <c r="H85" s="108" t="s">
        <v>172</v>
      </c>
      <c r="I85" s="114"/>
      <c r="J85" s="105" t="s">
        <v>173</v>
      </c>
    </row>
    <row r="86" spans="1:10" ht="12" customHeight="1" x14ac:dyDescent="0.3">
      <c r="A86" s="102"/>
      <c r="B86" s="104"/>
      <c r="C86" s="105"/>
      <c r="D86" s="105"/>
      <c r="E86" s="105"/>
      <c r="F86" s="108"/>
      <c r="G86" s="107"/>
      <c r="H86" s="108"/>
      <c r="I86" s="109"/>
      <c r="J86" s="105"/>
    </row>
    <row r="87" spans="1:10" ht="15.6" x14ac:dyDescent="0.3">
      <c r="A87" s="102" t="s">
        <v>72</v>
      </c>
      <c r="B87" s="104" t="s">
        <v>203</v>
      </c>
      <c r="C87" s="105"/>
      <c r="D87" s="105"/>
      <c r="E87" s="105"/>
      <c r="F87" s="108"/>
      <c r="G87" s="107" t="s">
        <v>171</v>
      </c>
      <c r="H87" s="108" t="s">
        <v>172</v>
      </c>
      <c r="I87" s="114"/>
      <c r="J87" s="105" t="s">
        <v>173</v>
      </c>
    </row>
    <row r="88" spans="1:10" ht="12" customHeight="1" x14ac:dyDescent="0.3">
      <c r="A88" s="102"/>
      <c r="B88" s="104"/>
      <c r="C88" s="105"/>
      <c r="D88" s="105"/>
      <c r="E88" s="105"/>
      <c r="F88" s="108"/>
      <c r="G88" s="107"/>
      <c r="H88" s="108"/>
      <c r="I88" s="109"/>
      <c r="J88" s="105"/>
    </row>
    <row r="89" spans="1:10" ht="15.6" x14ac:dyDescent="0.3">
      <c r="A89" s="102" t="s">
        <v>74</v>
      </c>
      <c r="B89" s="104" t="s">
        <v>204</v>
      </c>
      <c r="C89" s="105"/>
      <c r="D89" s="105"/>
      <c r="E89" s="105"/>
      <c r="F89" s="108"/>
      <c r="G89" s="107" t="s">
        <v>171</v>
      </c>
      <c r="H89" s="108" t="s">
        <v>172</v>
      </c>
      <c r="I89" s="114"/>
      <c r="J89" s="105" t="s">
        <v>173</v>
      </c>
    </row>
    <row r="90" spans="1:10" ht="12" customHeight="1" x14ac:dyDescent="0.3">
      <c r="A90" s="102"/>
      <c r="B90" s="104"/>
      <c r="C90" s="105"/>
      <c r="D90" s="105"/>
      <c r="E90" s="105"/>
      <c r="F90" s="108"/>
      <c r="G90" s="107"/>
      <c r="H90" s="108"/>
      <c r="I90" s="109"/>
      <c r="J90" s="105"/>
    </row>
    <row r="91" spans="1:10" ht="15.6" x14ac:dyDescent="0.3">
      <c r="A91" s="102" t="s">
        <v>205</v>
      </c>
      <c r="B91" s="104" t="s">
        <v>206</v>
      </c>
      <c r="C91" s="105"/>
      <c r="D91" s="105"/>
      <c r="E91" s="105"/>
      <c r="F91" s="108"/>
      <c r="G91" s="107" t="s">
        <v>171</v>
      </c>
      <c r="H91" s="108" t="s">
        <v>172</v>
      </c>
      <c r="I91" s="114"/>
      <c r="J91" s="105" t="s">
        <v>173</v>
      </c>
    </row>
    <row r="92" spans="1:10" ht="12" customHeight="1" x14ac:dyDescent="0.3">
      <c r="A92" s="102"/>
      <c r="B92" s="104"/>
      <c r="C92" s="105"/>
      <c r="D92" s="105"/>
      <c r="E92" s="105"/>
      <c r="F92" s="108"/>
      <c r="G92" s="107"/>
      <c r="H92" s="108"/>
      <c r="I92" s="109"/>
      <c r="J92" s="105"/>
    </row>
    <row r="93" spans="1:10" ht="15.6" x14ac:dyDescent="0.3">
      <c r="A93" s="102" t="s">
        <v>207</v>
      </c>
      <c r="B93" s="104" t="s">
        <v>208</v>
      </c>
      <c r="C93" s="105"/>
      <c r="D93" s="105"/>
      <c r="E93" s="105"/>
      <c r="F93" s="108"/>
      <c r="G93" s="107" t="s">
        <v>171</v>
      </c>
      <c r="H93" s="108" t="s">
        <v>172</v>
      </c>
      <c r="I93" s="114"/>
      <c r="J93" s="105" t="s">
        <v>173</v>
      </c>
    </row>
    <row r="94" spans="1:10" ht="12" customHeight="1" x14ac:dyDescent="0.3">
      <c r="A94" s="102"/>
      <c r="B94" s="104"/>
      <c r="C94" s="105"/>
      <c r="D94" s="105"/>
      <c r="E94" s="105"/>
      <c r="F94" s="108"/>
      <c r="G94" s="107"/>
      <c r="H94" s="108"/>
      <c r="I94" s="109"/>
      <c r="J94" s="105"/>
    </row>
    <row r="95" spans="1:10" ht="15.6" x14ac:dyDescent="0.3">
      <c r="A95" s="102" t="s">
        <v>209</v>
      </c>
      <c r="B95" s="104" t="s">
        <v>210</v>
      </c>
      <c r="C95" s="105"/>
      <c r="D95" s="105"/>
      <c r="E95" s="105"/>
      <c r="F95" s="108"/>
      <c r="G95" s="107" t="s">
        <v>171</v>
      </c>
      <c r="H95" s="108" t="s">
        <v>172</v>
      </c>
      <c r="I95" s="114"/>
      <c r="J95" s="105" t="s">
        <v>173</v>
      </c>
    </row>
    <row r="96" spans="1:10" ht="12" customHeight="1" x14ac:dyDescent="0.3">
      <c r="A96" s="102"/>
      <c r="B96" s="104"/>
      <c r="C96" s="105"/>
      <c r="D96" s="105"/>
      <c r="E96" s="105"/>
      <c r="F96" s="108"/>
      <c r="G96" s="107"/>
      <c r="H96" s="108"/>
      <c r="I96" s="109"/>
      <c r="J96" s="105"/>
    </row>
    <row r="97" spans="1:10" ht="15.6" x14ac:dyDescent="0.3">
      <c r="A97" s="102" t="s">
        <v>211</v>
      </c>
      <c r="B97" s="104" t="s">
        <v>212</v>
      </c>
      <c r="C97" s="105"/>
      <c r="D97" s="105"/>
      <c r="E97" s="105"/>
      <c r="F97" s="108"/>
      <c r="G97" s="107" t="s">
        <v>171</v>
      </c>
      <c r="H97" s="108" t="s">
        <v>172</v>
      </c>
      <c r="I97" s="114"/>
      <c r="J97" s="105" t="s">
        <v>173</v>
      </c>
    </row>
    <row r="98" spans="1:10" ht="12" customHeight="1" x14ac:dyDescent="0.3">
      <c r="A98" s="102"/>
      <c r="B98" s="104"/>
      <c r="C98" s="105"/>
      <c r="D98" s="105"/>
      <c r="E98" s="105"/>
      <c r="F98" s="108"/>
      <c r="G98" s="107"/>
      <c r="H98" s="108"/>
      <c r="I98" s="109"/>
      <c r="J98" s="105"/>
    </row>
    <row r="99" spans="1:10" ht="15.6" x14ac:dyDescent="0.3">
      <c r="A99" s="102" t="s">
        <v>213</v>
      </c>
      <c r="B99" s="104" t="s">
        <v>214</v>
      </c>
      <c r="C99" s="105"/>
      <c r="D99" s="105"/>
      <c r="E99" s="105"/>
      <c r="F99" s="108"/>
      <c r="G99" s="107" t="s">
        <v>171</v>
      </c>
      <c r="H99" s="108" t="s">
        <v>172</v>
      </c>
      <c r="I99" s="114"/>
      <c r="J99" s="105" t="s">
        <v>173</v>
      </c>
    </row>
    <row r="100" spans="1:10" ht="12" customHeight="1" x14ac:dyDescent="0.3">
      <c r="A100" s="97"/>
      <c r="B100" s="105"/>
      <c r="C100" s="105"/>
      <c r="D100" s="105"/>
      <c r="E100" s="105"/>
      <c r="F100" s="105"/>
      <c r="G100" s="107"/>
      <c r="H100" s="108"/>
      <c r="I100" s="111"/>
      <c r="J100" s="105"/>
    </row>
    <row r="101" spans="1:10" ht="15.6" x14ac:dyDescent="0.3">
      <c r="A101" s="102" t="s">
        <v>215</v>
      </c>
      <c r="B101" s="104" t="s">
        <v>216</v>
      </c>
      <c r="C101" s="105"/>
      <c r="D101" s="105"/>
      <c r="E101" s="105"/>
      <c r="F101" s="108"/>
      <c r="G101" s="107" t="s">
        <v>171</v>
      </c>
      <c r="H101" s="108" t="s">
        <v>172</v>
      </c>
      <c r="I101" s="114"/>
      <c r="J101" s="105" t="s">
        <v>173</v>
      </c>
    </row>
    <row r="102" spans="1:10" ht="12" customHeight="1" x14ac:dyDescent="0.3">
      <c r="A102" s="97"/>
      <c r="B102" s="105"/>
      <c r="C102" s="105"/>
      <c r="D102" s="105"/>
      <c r="E102" s="105"/>
      <c r="F102" s="105"/>
      <c r="G102" s="107"/>
      <c r="H102" s="108"/>
      <c r="I102" s="111"/>
      <c r="J102" s="105"/>
    </row>
    <row r="103" spans="1:10" ht="15.6" x14ac:dyDescent="0.3">
      <c r="A103" s="106" t="s">
        <v>217</v>
      </c>
      <c r="B103" s="104" t="s">
        <v>218</v>
      </c>
      <c r="C103" s="105"/>
      <c r="D103" s="105"/>
      <c r="E103" s="105"/>
      <c r="F103" s="108"/>
      <c r="G103" s="107" t="s">
        <v>171</v>
      </c>
      <c r="H103" s="108" t="s">
        <v>172</v>
      </c>
      <c r="I103" s="114"/>
      <c r="J103" s="105" t="s">
        <v>173</v>
      </c>
    </row>
    <row r="104" spans="1:10" ht="12" customHeight="1" x14ac:dyDescent="0.3">
      <c r="A104" s="97"/>
      <c r="B104" s="105"/>
      <c r="C104" s="105"/>
      <c r="D104" s="105"/>
      <c r="E104" s="105"/>
      <c r="F104" s="105"/>
      <c r="G104" s="107"/>
      <c r="H104" s="108"/>
      <c r="I104" s="111"/>
      <c r="J104" s="105"/>
    </row>
    <row r="105" spans="1:10" ht="15.6" x14ac:dyDescent="0.3">
      <c r="A105" s="106" t="s">
        <v>219</v>
      </c>
      <c r="B105" s="104" t="s">
        <v>220</v>
      </c>
      <c r="C105" s="105"/>
      <c r="D105" s="105"/>
      <c r="E105" s="105"/>
      <c r="F105" s="108"/>
      <c r="G105" s="107" t="s">
        <v>171</v>
      </c>
      <c r="H105" s="108" t="s">
        <v>172</v>
      </c>
      <c r="I105" s="114"/>
      <c r="J105" s="105" t="s">
        <v>173</v>
      </c>
    </row>
    <row r="106" spans="1:10" ht="12" customHeight="1" x14ac:dyDescent="0.3">
      <c r="A106" s="97"/>
      <c r="B106" s="105"/>
      <c r="C106" s="105"/>
      <c r="D106" s="105"/>
      <c r="E106" s="105"/>
      <c r="F106" s="105"/>
      <c r="G106" s="107"/>
      <c r="H106" s="108"/>
      <c r="I106" s="111"/>
      <c r="J106" s="105"/>
    </row>
    <row r="107" spans="1:10" ht="15.6" x14ac:dyDescent="0.3">
      <c r="A107" s="106" t="s">
        <v>221</v>
      </c>
      <c r="B107" s="104" t="s">
        <v>222</v>
      </c>
      <c r="C107" s="105"/>
      <c r="D107" s="105"/>
      <c r="E107" s="105"/>
      <c r="F107" s="108"/>
      <c r="G107" s="107" t="s">
        <v>171</v>
      </c>
      <c r="H107" s="108" t="s">
        <v>172</v>
      </c>
      <c r="I107" s="114"/>
      <c r="J107" s="105" t="s">
        <v>173</v>
      </c>
    </row>
    <row r="108" spans="1:10" ht="12" customHeight="1" x14ac:dyDescent="0.3">
      <c r="A108" s="108"/>
      <c r="B108" s="105"/>
      <c r="C108" s="105"/>
      <c r="D108" s="105"/>
      <c r="E108" s="105"/>
      <c r="F108" s="105"/>
      <c r="G108" s="107"/>
      <c r="H108" s="108"/>
      <c r="I108" s="111"/>
      <c r="J108" s="98"/>
    </row>
    <row r="109" spans="1:10" ht="15.6" x14ac:dyDescent="0.3">
      <c r="A109" s="106" t="s">
        <v>223</v>
      </c>
      <c r="B109" s="104" t="s">
        <v>224</v>
      </c>
      <c r="C109" s="105"/>
      <c r="D109" s="105"/>
      <c r="E109" s="105"/>
      <c r="F109" s="108"/>
      <c r="G109" s="107" t="s">
        <v>171</v>
      </c>
      <c r="H109" s="108" t="s">
        <v>172</v>
      </c>
      <c r="I109" s="114"/>
      <c r="J109" s="105" t="s">
        <v>173</v>
      </c>
    </row>
    <row r="110" spans="1:10" ht="12" customHeight="1" x14ac:dyDescent="0.3">
      <c r="A110" s="98"/>
      <c r="B110" s="98"/>
      <c r="C110" s="98"/>
      <c r="D110" s="98"/>
      <c r="E110" s="98"/>
      <c r="F110" s="98"/>
      <c r="G110" s="96"/>
      <c r="H110" s="97"/>
      <c r="I110" s="112"/>
      <c r="J110" s="98"/>
    </row>
    <row r="111" spans="1:10" ht="15.6" x14ac:dyDescent="0.3">
      <c r="A111" s="106" t="s">
        <v>225</v>
      </c>
      <c r="B111" s="104" t="s">
        <v>226</v>
      </c>
      <c r="C111" s="105"/>
      <c r="D111" s="105"/>
      <c r="E111" s="105"/>
      <c r="F111" s="108"/>
      <c r="G111" s="107" t="s">
        <v>171</v>
      </c>
      <c r="H111" s="108" t="s">
        <v>172</v>
      </c>
      <c r="I111" s="114"/>
      <c r="J111" s="105" t="s">
        <v>173</v>
      </c>
    </row>
    <row r="112" spans="1:10" ht="12" customHeight="1" x14ac:dyDescent="0.3">
      <c r="A112" s="98"/>
      <c r="B112" s="98"/>
      <c r="C112" s="98"/>
      <c r="D112" s="98"/>
      <c r="E112" s="98"/>
      <c r="F112" s="98"/>
      <c r="G112" s="96"/>
      <c r="H112" s="97"/>
      <c r="I112" s="112"/>
      <c r="J112" s="98"/>
    </row>
    <row r="113" spans="1:10" ht="15.6" x14ac:dyDescent="0.3">
      <c r="A113" s="106" t="s">
        <v>227</v>
      </c>
      <c r="B113" s="104" t="s">
        <v>228</v>
      </c>
      <c r="C113" s="105"/>
      <c r="D113" s="105"/>
      <c r="E113" s="105"/>
      <c r="F113" s="108"/>
      <c r="G113" s="107" t="s">
        <v>171</v>
      </c>
      <c r="H113" s="108" t="s">
        <v>172</v>
      </c>
      <c r="I113" s="114"/>
      <c r="J113" s="105" t="s">
        <v>173</v>
      </c>
    </row>
    <row r="114" spans="1:10" ht="12" customHeight="1" x14ac:dyDescent="0.3">
      <c r="A114" s="98"/>
      <c r="B114" s="98"/>
      <c r="C114" s="98"/>
      <c r="D114" s="98"/>
      <c r="E114" s="98"/>
      <c r="F114" s="98"/>
      <c r="G114" s="96"/>
      <c r="H114" s="97"/>
      <c r="I114" s="112"/>
      <c r="J114" s="98"/>
    </row>
    <row r="115" spans="1:10" ht="15.6" x14ac:dyDescent="0.3">
      <c r="A115" s="106" t="s">
        <v>229</v>
      </c>
      <c r="B115" s="104" t="s">
        <v>230</v>
      </c>
      <c r="C115" s="105"/>
      <c r="D115" s="105"/>
      <c r="E115" s="105"/>
      <c r="F115" s="108"/>
      <c r="G115" s="107" t="s">
        <v>171</v>
      </c>
      <c r="H115" s="108" t="s">
        <v>172</v>
      </c>
      <c r="I115" s="114"/>
      <c r="J115" s="105" t="s">
        <v>173</v>
      </c>
    </row>
    <row r="116" spans="1:10" ht="12" customHeight="1" x14ac:dyDescent="0.3">
      <c r="A116" s="98"/>
      <c r="B116" s="98"/>
      <c r="C116" s="98"/>
      <c r="D116" s="98"/>
      <c r="E116" s="98"/>
      <c r="F116" s="98"/>
      <c r="G116" s="96"/>
      <c r="H116" s="97"/>
      <c r="I116" s="112"/>
      <c r="J116" s="98"/>
    </row>
    <row r="117" spans="1:10" ht="15.6" x14ac:dyDescent="0.3">
      <c r="A117" s="106" t="s">
        <v>231</v>
      </c>
      <c r="B117" s="104" t="s">
        <v>232</v>
      </c>
      <c r="C117" s="105"/>
      <c r="D117" s="105"/>
      <c r="E117" s="105"/>
      <c r="F117" s="108"/>
      <c r="G117" s="107" t="s">
        <v>171</v>
      </c>
      <c r="H117" s="108" t="s">
        <v>172</v>
      </c>
      <c r="I117" s="114"/>
      <c r="J117" s="105" t="s">
        <v>173</v>
      </c>
    </row>
    <row r="118" spans="1:10" ht="12" customHeight="1" x14ac:dyDescent="0.3">
      <c r="A118" s="98"/>
      <c r="B118" s="98"/>
      <c r="C118" s="98"/>
      <c r="D118" s="98"/>
      <c r="E118" s="98"/>
      <c r="F118" s="98"/>
      <c r="G118" s="96"/>
      <c r="H118" s="97"/>
      <c r="I118" s="112"/>
      <c r="J118" s="98"/>
    </row>
    <row r="119" spans="1:10" ht="15.6" x14ac:dyDescent="0.3">
      <c r="A119" s="106" t="s">
        <v>233</v>
      </c>
      <c r="B119" s="104" t="s">
        <v>234</v>
      </c>
      <c r="C119" s="105"/>
      <c r="D119" s="105"/>
      <c r="E119" s="105"/>
      <c r="F119" s="108"/>
      <c r="G119" s="107" t="s">
        <v>171</v>
      </c>
      <c r="H119" s="108" t="s">
        <v>172</v>
      </c>
      <c r="I119" s="114"/>
      <c r="J119" s="105" t="s">
        <v>173</v>
      </c>
    </row>
    <row r="120" spans="1:10" ht="12" customHeight="1" x14ac:dyDescent="0.3">
      <c r="A120" s="98"/>
      <c r="B120" s="98"/>
      <c r="C120" s="98"/>
      <c r="D120" s="98"/>
      <c r="E120" s="98"/>
      <c r="F120" s="98"/>
      <c r="G120" s="96"/>
      <c r="H120" s="97"/>
      <c r="I120" s="112"/>
      <c r="J120" s="98"/>
    </row>
    <row r="121" spans="1:10" ht="15.6" x14ac:dyDescent="0.3">
      <c r="A121" s="106" t="s">
        <v>235</v>
      </c>
      <c r="B121" s="104" t="s">
        <v>236</v>
      </c>
      <c r="C121" s="105"/>
      <c r="D121" s="105"/>
      <c r="E121" s="105"/>
      <c r="F121" s="108"/>
      <c r="G121" s="107" t="s">
        <v>171</v>
      </c>
      <c r="H121" s="108" t="s">
        <v>172</v>
      </c>
      <c r="I121" s="114"/>
      <c r="J121" s="105" t="s">
        <v>173</v>
      </c>
    </row>
    <row r="122" spans="1:10" ht="12" customHeight="1" x14ac:dyDescent="0.3">
      <c r="A122" s="97"/>
      <c r="B122" s="98"/>
      <c r="C122" s="98"/>
      <c r="D122" s="98"/>
      <c r="E122" s="98"/>
      <c r="F122" s="98"/>
      <c r="G122" s="96"/>
      <c r="H122" s="97"/>
      <c r="I122" s="112"/>
      <c r="J122" s="98"/>
    </row>
    <row r="123" spans="1:10" ht="15.6" x14ac:dyDescent="0.3">
      <c r="A123" s="113" t="s">
        <v>237</v>
      </c>
      <c r="B123" s="104" t="s">
        <v>238</v>
      </c>
      <c r="C123" s="105"/>
      <c r="D123" s="105"/>
      <c r="E123" s="105"/>
      <c r="F123" s="108"/>
      <c r="G123" s="107" t="s">
        <v>171</v>
      </c>
      <c r="H123" s="108" t="s">
        <v>172</v>
      </c>
      <c r="I123" s="114"/>
      <c r="J123" s="105" t="s">
        <v>173</v>
      </c>
    </row>
    <row r="124" spans="1:10" ht="12" customHeight="1" x14ac:dyDescent="0.3">
      <c r="A124" s="113"/>
      <c r="B124" s="98"/>
      <c r="C124" s="98"/>
      <c r="D124" s="98"/>
      <c r="E124" s="98"/>
      <c r="F124" s="98"/>
      <c r="G124" s="96"/>
      <c r="H124" s="97"/>
      <c r="I124" s="112"/>
      <c r="J124" s="98"/>
    </row>
    <row r="125" spans="1:10" ht="15.6" x14ac:dyDescent="0.3">
      <c r="A125" s="113" t="s">
        <v>239</v>
      </c>
      <c r="B125" s="104" t="s">
        <v>240</v>
      </c>
      <c r="C125" s="105"/>
      <c r="D125" s="105"/>
      <c r="E125" s="105"/>
      <c r="F125" s="108"/>
      <c r="G125" s="107" t="s">
        <v>171</v>
      </c>
      <c r="H125" s="108" t="s">
        <v>172</v>
      </c>
      <c r="I125" s="114"/>
      <c r="J125" s="105" t="s">
        <v>173</v>
      </c>
    </row>
    <row r="126" spans="1:10" ht="12" customHeight="1" x14ac:dyDescent="0.3">
      <c r="A126" s="113"/>
      <c r="B126" s="98"/>
      <c r="C126" s="98"/>
      <c r="D126" s="98"/>
      <c r="E126" s="98"/>
      <c r="F126" s="98"/>
      <c r="G126" s="96"/>
      <c r="H126" s="97"/>
      <c r="I126" s="112"/>
      <c r="J126" s="98"/>
    </row>
    <row r="127" spans="1:10" ht="15.75" customHeight="1" x14ac:dyDescent="0.3">
      <c r="A127" s="113" t="s">
        <v>241</v>
      </c>
      <c r="B127" s="104" t="s">
        <v>242</v>
      </c>
      <c r="C127" s="105"/>
      <c r="D127" s="105"/>
      <c r="E127" s="105"/>
      <c r="F127" s="108"/>
      <c r="G127" s="107" t="s">
        <v>171</v>
      </c>
      <c r="H127" s="108" t="s">
        <v>172</v>
      </c>
      <c r="I127" s="114"/>
      <c r="J127" s="105" t="s">
        <v>173</v>
      </c>
    </row>
    <row r="128" spans="1:10" ht="12" customHeight="1" x14ac:dyDescent="0.3">
      <c r="A128" s="113"/>
    </row>
    <row r="129" spans="1:10" ht="15.6" x14ac:dyDescent="0.3">
      <c r="A129" s="113" t="s">
        <v>243</v>
      </c>
      <c r="B129" s="98" t="s">
        <v>244</v>
      </c>
      <c r="C129" s="98"/>
      <c r="D129" s="98"/>
      <c r="E129" s="98"/>
      <c r="F129" s="98"/>
      <c r="G129" s="107" t="s">
        <v>171</v>
      </c>
      <c r="H129" s="108" t="s">
        <v>172</v>
      </c>
      <c r="I129" s="114"/>
      <c r="J129" s="105" t="s">
        <v>173</v>
      </c>
    </row>
    <row r="130" spans="1:10" ht="12" customHeight="1" x14ac:dyDescent="0.3">
      <c r="A130" s="113"/>
      <c r="B130" s="98"/>
      <c r="C130" s="98"/>
      <c r="D130" s="98"/>
      <c r="E130" s="98"/>
      <c r="F130" s="98"/>
      <c r="G130" s="96"/>
      <c r="H130" s="97"/>
      <c r="I130" s="112"/>
      <c r="J130" s="98"/>
    </row>
    <row r="131" spans="1:10" ht="15.6" x14ac:dyDescent="0.3">
      <c r="A131" s="113" t="s">
        <v>245</v>
      </c>
      <c r="B131" s="98" t="s">
        <v>246</v>
      </c>
      <c r="C131" s="98"/>
      <c r="D131" s="98"/>
      <c r="E131" s="98"/>
      <c r="F131" s="98"/>
      <c r="G131" s="107" t="s">
        <v>171</v>
      </c>
      <c r="H131" s="108" t="s">
        <v>172</v>
      </c>
      <c r="I131" s="114"/>
      <c r="J131" s="105" t="s">
        <v>173</v>
      </c>
    </row>
    <row r="132" spans="1:10" ht="12" customHeight="1" x14ac:dyDescent="0.3">
      <c r="A132" s="113"/>
      <c r="B132" s="98"/>
      <c r="C132" s="98"/>
      <c r="D132" s="98"/>
      <c r="E132" s="98"/>
      <c r="F132" s="98"/>
      <c r="G132" s="96"/>
      <c r="H132" s="97"/>
      <c r="I132" s="112"/>
      <c r="J132" s="98"/>
    </row>
    <row r="133" spans="1:10" ht="15.6" x14ac:dyDescent="0.3">
      <c r="A133" s="113" t="s">
        <v>247</v>
      </c>
      <c r="B133" s="98" t="s">
        <v>248</v>
      </c>
      <c r="C133" s="98"/>
      <c r="D133" s="98"/>
      <c r="E133" s="98"/>
      <c r="F133" s="98"/>
      <c r="G133" s="107" t="s">
        <v>171</v>
      </c>
      <c r="H133" s="108" t="s">
        <v>172</v>
      </c>
      <c r="I133" s="114"/>
      <c r="J133" s="105" t="s">
        <v>173</v>
      </c>
    </row>
    <row r="134" spans="1:10" ht="12" customHeight="1" x14ac:dyDescent="0.3">
      <c r="A134" s="113"/>
      <c r="B134" s="98"/>
      <c r="C134" s="98"/>
      <c r="D134" s="98"/>
      <c r="E134" s="98"/>
      <c r="F134" s="98"/>
      <c r="G134" s="96"/>
      <c r="H134" s="97"/>
      <c r="I134" s="112"/>
      <c r="J134" s="98"/>
    </row>
    <row r="135" spans="1:10" ht="15.6" x14ac:dyDescent="0.3">
      <c r="A135" s="113" t="s">
        <v>249</v>
      </c>
      <c r="B135" s="98" t="s">
        <v>250</v>
      </c>
      <c r="C135" s="98"/>
      <c r="D135" s="98"/>
      <c r="E135" s="98"/>
      <c r="F135" s="98"/>
      <c r="G135" s="107" t="s">
        <v>171</v>
      </c>
      <c r="H135" s="108" t="s">
        <v>172</v>
      </c>
      <c r="I135" s="114"/>
      <c r="J135" s="105" t="s">
        <v>173</v>
      </c>
    </row>
    <row r="136" spans="1:10" ht="12" customHeight="1" x14ac:dyDescent="0.3">
      <c r="A136" s="113"/>
      <c r="B136" s="98"/>
      <c r="C136" s="98"/>
      <c r="D136" s="98"/>
      <c r="E136" s="98"/>
      <c r="F136" s="98"/>
      <c r="G136" s="96"/>
      <c r="H136" s="97"/>
      <c r="I136" s="112"/>
      <c r="J136" s="98"/>
    </row>
    <row r="137" spans="1:10" ht="15.75" customHeight="1" x14ac:dyDescent="0.3">
      <c r="A137" s="113" t="s">
        <v>251</v>
      </c>
      <c r="B137" s="98" t="s">
        <v>252</v>
      </c>
      <c r="C137" s="98"/>
      <c r="D137" s="98"/>
      <c r="E137" s="98"/>
      <c r="F137" s="98"/>
      <c r="G137" s="107" t="s">
        <v>171</v>
      </c>
      <c r="H137" s="108" t="s">
        <v>172</v>
      </c>
      <c r="I137" s="114"/>
      <c r="J137" s="105" t="s">
        <v>173</v>
      </c>
    </row>
    <row r="138" spans="1:10" ht="15.6" x14ac:dyDescent="0.3">
      <c r="B138" s="98"/>
      <c r="C138" s="98"/>
      <c r="D138" s="98"/>
      <c r="E138" s="98"/>
      <c r="F138" s="98"/>
      <c r="G138" s="96"/>
      <c r="H138" s="97"/>
      <c r="I138" s="112"/>
      <c r="J138" s="98"/>
    </row>
    <row r="139" spans="1:10" ht="15.6" x14ac:dyDescent="0.3">
      <c r="A139" s="113" t="s">
        <v>253</v>
      </c>
      <c r="B139" s="98" t="s">
        <v>254</v>
      </c>
      <c r="C139" s="98"/>
      <c r="D139" s="98"/>
      <c r="E139" s="98"/>
      <c r="F139" s="98"/>
      <c r="G139" s="107" t="s">
        <v>171</v>
      </c>
      <c r="H139" s="108" t="s">
        <v>172</v>
      </c>
      <c r="I139" s="114"/>
      <c r="J139" s="105" t="s">
        <v>173</v>
      </c>
    </row>
    <row r="140" spans="1:10" ht="15.6" x14ac:dyDescent="0.3">
      <c r="B140" s="98"/>
      <c r="C140" s="98"/>
      <c r="D140" s="98"/>
      <c r="E140" s="98"/>
      <c r="F140" s="98"/>
      <c r="G140" s="96"/>
      <c r="H140" s="97"/>
      <c r="I140" s="112"/>
      <c r="J140" s="105"/>
    </row>
    <row r="141" spans="1:10" ht="15.6" x14ac:dyDescent="0.3">
      <c r="A141" s="113" t="s">
        <v>255</v>
      </c>
      <c r="B141" s="98" t="s">
        <v>256</v>
      </c>
      <c r="C141" s="98"/>
      <c r="D141" s="98"/>
      <c r="E141" s="98"/>
      <c r="F141" s="98"/>
      <c r="G141" s="107" t="s">
        <v>171</v>
      </c>
      <c r="H141" s="108" t="s">
        <v>172</v>
      </c>
      <c r="I141" s="114"/>
      <c r="J141" s="105" t="s">
        <v>173</v>
      </c>
    </row>
    <row r="142" spans="1:10" ht="15.6" x14ac:dyDescent="0.3">
      <c r="B142" s="98"/>
      <c r="C142" s="98"/>
      <c r="D142" s="98"/>
      <c r="E142" s="98"/>
      <c r="F142" s="98"/>
      <c r="G142" s="96"/>
      <c r="H142" s="97"/>
      <c r="I142" s="112"/>
      <c r="J142" s="105"/>
    </row>
    <row r="143" spans="1:10" ht="15.6" x14ac:dyDescent="0.3">
      <c r="A143" s="113" t="s">
        <v>257</v>
      </c>
      <c r="B143" s="98" t="s">
        <v>258</v>
      </c>
      <c r="C143" s="98"/>
      <c r="D143" s="98"/>
      <c r="E143" s="98"/>
      <c r="F143" s="98"/>
      <c r="G143" s="107" t="s">
        <v>171</v>
      </c>
      <c r="H143" s="108" t="s">
        <v>172</v>
      </c>
      <c r="I143" s="114"/>
      <c r="J143" s="105" t="s">
        <v>173</v>
      </c>
    </row>
    <row r="145" spans="1:10" ht="15.6" x14ac:dyDescent="0.3">
      <c r="A145" s="113" t="s">
        <v>265</v>
      </c>
      <c r="B145" s="98" t="s">
        <v>266</v>
      </c>
      <c r="G145" s="107" t="s">
        <v>171</v>
      </c>
      <c r="H145" s="108" t="s">
        <v>172</v>
      </c>
      <c r="I145" s="114"/>
      <c r="J145" s="105" t="s">
        <v>173</v>
      </c>
    </row>
  </sheetData>
  <sheetProtection algorithmName="SHA-512" hashValue="cQxf5Jtlm2R7yMMsmCT2MM+oNzrj79wlgxFRIEuxtdoSxGfNLf9X9MVeCb48hXmmYKH3DJBLu8pPTqoinPzibQ==" saltValue="k/k6dQWP7loX1brwVPd0Ow==" spinCount="100000" sheet="1" objects="1" scenarios="1" selectLockedCells="1"/>
  <mergeCells count="7">
    <mergeCell ref="B7:I7"/>
    <mergeCell ref="B8:I8"/>
    <mergeCell ref="A1:K1"/>
    <mergeCell ref="A2:J2"/>
    <mergeCell ref="E3:F3"/>
    <mergeCell ref="A4:J4"/>
    <mergeCell ref="B5:I5"/>
  </mergeCells>
  <pageMargins left="0.25" right="0.25" top="0.75" bottom="0.75" header="0.3" footer="0.3"/>
  <pageSetup orientation="portrait" r:id="rId1"/>
  <headerFooter>
    <oddHeader>&amp;R&amp;"Arial,Bold"&amp;12PW-2.2</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AA063-D825-421F-A945-F2202ACE18EB}">
  <dimension ref="A1:K145"/>
  <sheetViews>
    <sheetView view="pageLayout" topLeftCell="A10" zoomScaleNormal="100" zoomScaleSheetLayoutView="120" workbookViewId="0">
      <selection activeCell="I12" sqref="I12"/>
    </sheetView>
  </sheetViews>
  <sheetFormatPr defaultRowHeight="14.4" x14ac:dyDescent="0.3"/>
  <cols>
    <col min="1" max="1" width="4.6640625" style="56" customWidth="1"/>
    <col min="2" max="4" width="9.33203125" style="56" customWidth="1"/>
    <col min="5" max="5" width="17.33203125" style="56" customWidth="1"/>
    <col min="6" max="6" width="8.6640625" style="56" customWidth="1"/>
    <col min="7" max="8" width="4.6640625" style="56" customWidth="1"/>
    <col min="9" max="9" width="18.6640625" style="56" customWidth="1"/>
    <col min="10" max="10" width="5" style="56" customWidth="1"/>
    <col min="11" max="11" width="2.6640625" style="56" customWidth="1"/>
    <col min="12" max="16384" width="8.88671875" style="56"/>
  </cols>
  <sheetData>
    <row r="1" spans="1:11" ht="16.2" x14ac:dyDescent="0.3">
      <c r="A1" s="146"/>
      <c r="B1" s="147"/>
      <c r="C1" s="147"/>
      <c r="D1" s="147"/>
      <c r="E1" s="147"/>
      <c r="F1" s="147"/>
      <c r="G1" s="147"/>
      <c r="H1" s="147"/>
      <c r="I1" s="147"/>
      <c r="J1" s="147"/>
      <c r="K1" s="147"/>
    </row>
    <row r="2" spans="1:11" ht="15.6" x14ac:dyDescent="0.3">
      <c r="A2" s="145" t="s">
        <v>165</v>
      </c>
      <c r="B2" s="145"/>
      <c r="C2" s="145"/>
      <c r="D2" s="145"/>
      <c r="E2" s="145"/>
      <c r="F2" s="145"/>
      <c r="G2" s="145"/>
      <c r="H2" s="145"/>
      <c r="I2" s="145"/>
      <c r="J2" s="145"/>
    </row>
    <row r="3" spans="1:11" ht="14.4" customHeight="1" x14ac:dyDescent="0.3">
      <c r="A3" s="94"/>
      <c r="B3" s="95"/>
      <c r="C3" s="95"/>
      <c r="D3" s="95"/>
      <c r="E3" s="145" t="s">
        <v>262</v>
      </c>
      <c r="F3" s="145"/>
      <c r="G3" s="96"/>
      <c r="H3" s="97"/>
      <c r="I3" s="95"/>
      <c r="J3" s="98"/>
    </row>
    <row r="4" spans="1:11" ht="15.6" x14ac:dyDescent="0.3">
      <c r="A4" s="148" t="s">
        <v>166</v>
      </c>
      <c r="B4" s="148"/>
      <c r="C4" s="148"/>
      <c r="D4" s="148"/>
      <c r="E4" s="148"/>
      <c r="F4" s="148"/>
      <c r="G4" s="148"/>
      <c r="H4" s="148"/>
      <c r="I4" s="148"/>
      <c r="J4" s="148"/>
    </row>
    <row r="5" spans="1:11" ht="15.6" x14ac:dyDescent="0.3">
      <c r="A5" s="99"/>
      <c r="B5" s="148" t="s">
        <v>260</v>
      </c>
      <c r="C5" s="148"/>
      <c r="D5" s="148"/>
      <c r="E5" s="148"/>
      <c r="F5" s="148"/>
      <c r="G5" s="148"/>
      <c r="H5" s="148"/>
      <c r="I5" s="148"/>
      <c r="J5" s="99"/>
    </row>
    <row r="6" spans="1:11" ht="12" customHeight="1" x14ac:dyDescent="0.3">
      <c r="A6" s="100"/>
      <c r="B6" s="100"/>
      <c r="C6" s="100"/>
      <c r="D6" s="100"/>
      <c r="E6" s="100"/>
      <c r="F6" s="100"/>
      <c r="G6" s="100"/>
      <c r="H6" s="101"/>
      <c r="I6" s="100"/>
      <c r="J6" s="95"/>
    </row>
    <row r="7" spans="1:11" ht="15.6" x14ac:dyDescent="0.3">
      <c r="A7" s="102"/>
      <c r="B7" s="143" t="s">
        <v>167</v>
      </c>
      <c r="C7" s="143"/>
      <c r="D7" s="143"/>
      <c r="E7" s="143"/>
      <c r="F7" s="143"/>
      <c r="G7" s="143"/>
      <c r="H7" s="143"/>
      <c r="I7" s="143"/>
      <c r="J7" s="98"/>
    </row>
    <row r="8" spans="1:11" ht="15.6" x14ac:dyDescent="0.3">
      <c r="A8" s="102"/>
      <c r="B8" s="144" t="s">
        <v>168</v>
      </c>
      <c r="C8" s="144"/>
      <c r="D8" s="144"/>
      <c r="E8" s="144"/>
      <c r="F8" s="144"/>
      <c r="G8" s="144"/>
      <c r="H8" s="144"/>
      <c r="I8" s="144"/>
      <c r="J8" s="98"/>
    </row>
    <row r="9" spans="1:11" ht="12" customHeight="1" x14ac:dyDescent="0.3">
      <c r="A9" s="97"/>
      <c r="B9" s="103"/>
      <c r="C9" s="98"/>
      <c r="D9" s="98"/>
      <c r="E9" s="98"/>
      <c r="F9" s="98"/>
      <c r="G9" s="96"/>
      <c r="H9" s="97"/>
      <c r="I9" s="98"/>
      <c r="J9" s="98"/>
    </row>
    <row r="10" spans="1:11" ht="15.6" x14ac:dyDescent="0.3">
      <c r="A10" s="102" t="s">
        <v>5</v>
      </c>
      <c r="B10" s="104" t="s">
        <v>169</v>
      </c>
      <c r="C10" s="105"/>
      <c r="D10" s="105"/>
      <c r="E10" s="105"/>
      <c r="F10" s="106" t="s">
        <v>170</v>
      </c>
      <c r="G10" s="107" t="s">
        <v>171</v>
      </c>
      <c r="H10" s="108" t="s">
        <v>172</v>
      </c>
      <c r="I10" s="114"/>
      <c r="J10" s="105" t="s">
        <v>173</v>
      </c>
    </row>
    <row r="11" spans="1:11" ht="12" customHeight="1" x14ac:dyDescent="0.3">
      <c r="A11" s="102"/>
      <c r="B11" s="104"/>
      <c r="C11" s="105"/>
      <c r="D11" s="105"/>
      <c r="E11" s="105"/>
      <c r="F11" s="106"/>
      <c r="G11" s="107"/>
      <c r="H11" s="108"/>
      <c r="I11" s="109"/>
      <c r="J11" s="105"/>
    </row>
    <row r="12" spans="1:11" ht="15.6" x14ac:dyDescent="0.3">
      <c r="A12" s="97"/>
      <c r="B12" s="104"/>
      <c r="C12" s="105"/>
      <c r="D12" s="105"/>
      <c r="E12" s="105"/>
      <c r="F12" s="106" t="s">
        <v>174</v>
      </c>
      <c r="G12" s="107" t="s">
        <v>171</v>
      </c>
      <c r="H12" s="108" t="s">
        <v>172</v>
      </c>
      <c r="I12" s="114"/>
      <c r="J12" s="105" t="s">
        <v>173</v>
      </c>
    </row>
    <row r="13" spans="1:11" ht="12" customHeight="1" x14ac:dyDescent="0.3">
      <c r="A13" s="97"/>
      <c r="B13" s="104"/>
      <c r="C13" s="105"/>
      <c r="D13" s="105"/>
      <c r="E13" s="105"/>
      <c r="F13" s="106"/>
      <c r="G13" s="107"/>
      <c r="H13" s="108"/>
      <c r="I13" s="109"/>
      <c r="J13" s="105"/>
    </row>
    <row r="14" spans="1:11" ht="15.6" x14ac:dyDescent="0.3">
      <c r="A14" s="97"/>
      <c r="B14" s="104"/>
      <c r="C14" s="105"/>
      <c r="D14" s="105"/>
      <c r="E14" s="105"/>
      <c r="F14" s="106" t="s">
        <v>175</v>
      </c>
      <c r="G14" s="107" t="s">
        <v>171</v>
      </c>
      <c r="H14" s="108" t="s">
        <v>172</v>
      </c>
      <c r="I14" s="114"/>
      <c r="J14" s="105" t="s">
        <v>173</v>
      </c>
    </row>
    <row r="15" spans="1:11" ht="12" customHeight="1" x14ac:dyDescent="0.3">
      <c r="A15" s="97"/>
      <c r="B15" s="104"/>
      <c r="C15" s="105"/>
      <c r="D15" s="105"/>
      <c r="E15" s="105"/>
      <c r="F15" s="108"/>
      <c r="G15" s="107"/>
      <c r="H15" s="108"/>
      <c r="I15" s="109"/>
      <c r="J15" s="105"/>
    </row>
    <row r="16" spans="1:11" ht="15.6" x14ac:dyDescent="0.3">
      <c r="A16" s="102" t="s">
        <v>7</v>
      </c>
      <c r="B16" s="104" t="s">
        <v>176</v>
      </c>
      <c r="C16" s="105"/>
      <c r="D16" s="105"/>
      <c r="E16" s="105"/>
      <c r="F16" s="106"/>
      <c r="G16" s="107" t="s">
        <v>171</v>
      </c>
      <c r="H16" s="108" t="s">
        <v>172</v>
      </c>
      <c r="I16" s="114"/>
      <c r="J16" s="105" t="s">
        <v>173</v>
      </c>
    </row>
    <row r="17" spans="1:10" ht="12" customHeight="1" x14ac:dyDescent="0.3">
      <c r="A17" s="97"/>
      <c r="B17" s="104"/>
      <c r="C17" s="105"/>
      <c r="D17" s="105"/>
      <c r="E17" s="105"/>
      <c r="F17" s="108"/>
      <c r="G17" s="107"/>
      <c r="H17" s="108"/>
      <c r="I17" s="109"/>
      <c r="J17" s="105"/>
    </row>
    <row r="18" spans="1:10" ht="15.6" x14ac:dyDescent="0.3">
      <c r="A18" s="102" t="s">
        <v>9</v>
      </c>
      <c r="B18" s="104" t="s">
        <v>177</v>
      </c>
      <c r="C18" s="105"/>
      <c r="D18" s="105"/>
      <c r="E18" s="105"/>
      <c r="F18" s="106"/>
      <c r="G18" s="107" t="s">
        <v>171</v>
      </c>
      <c r="H18" s="108" t="s">
        <v>172</v>
      </c>
      <c r="I18" s="114"/>
      <c r="J18" s="105" t="s">
        <v>173</v>
      </c>
    </row>
    <row r="19" spans="1:10" ht="12" customHeight="1" x14ac:dyDescent="0.3">
      <c r="A19" s="97"/>
      <c r="B19" s="104"/>
      <c r="C19" s="105"/>
      <c r="D19" s="105"/>
      <c r="E19" s="105"/>
      <c r="F19" s="108"/>
      <c r="G19" s="107"/>
      <c r="H19" s="108"/>
      <c r="I19" s="109"/>
      <c r="J19" s="105"/>
    </row>
    <row r="20" spans="1:10" ht="15.6" x14ac:dyDescent="0.3">
      <c r="A20" s="102" t="s">
        <v>11</v>
      </c>
      <c r="B20" s="104" t="s">
        <v>178</v>
      </c>
      <c r="C20" s="105"/>
      <c r="D20" s="105"/>
      <c r="E20" s="105"/>
      <c r="F20" s="106" t="s">
        <v>170</v>
      </c>
      <c r="G20" s="107" t="s">
        <v>171</v>
      </c>
      <c r="H20" s="108" t="s">
        <v>172</v>
      </c>
      <c r="I20" s="114"/>
      <c r="J20" s="105" t="s">
        <v>173</v>
      </c>
    </row>
    <row r="21" spans="1:10" ht="12" customHeight="1" x14ac:dyDescent="0.3">
      <c r="A21" s="102"/>
      <c r="B21" s="104"/>
      <c r="C21" s="105"/>
      <c r="D21" s="105"/>
      <c r="E21" s="105"/>
      <c r="F21" s="106"/>
      <c r="G21" s="107"/>
      <c r="H21" s="108"/>
      <c r="I21" s="109"/>
      <c r="J21" s="105"/>
    </row>
    <row r="22" spans="1:10" ht="15.6" x14ac:dyDescent="0.3">
      <c r="A22" s="97"/>
      <c r="B22" s="104"/>
      <c r="C22" s="105"/>
      <c r="D22" s="105"/>
      <c r="E22" s="105"/>
      <c r="F22" s="106" t="s">
        <v>174</v>
      </c>
      <c r="G22" s="107" t="s">
        <v>171</v>
      </c>
      <c r="H22" s="108" t="s">
        <v>172</v>
      </c>
      <c r="I22" s="114"/>
      <c r="J22" s="105" t="s">
        <v>173</v>
      </c>
    </row>
    <row r="23" spans="1:10" ht="12" customHeight="1" x14ac:dyDescent="0.3">
      <c r="A23" s="97"/>
      <c r="B23" s="104"/>
      <c r="C23" s="105"/>
      <c r="D23" s="105"/>
      <c r="E23" s="105"/>
      <c r="F23" s="106"/>
      <c r="G23" s="107"/>
      <c r="H23" s="108"/>
      <c r="I23" s="109"/>
      <c r="J23" s="105"/>
    </row>
    <row r="24" spans="1:10" ht="15.6" x14ac:dyDescent="0.3">
      <c r="A24" s="97"/>
      <c r="B24" s="104"/>
      <c r="C24" s="105"/>
      <c r="D24" s="105"/>
      <c r="E24" s="105"/>
      <c r="F24" s="108" t="s">
        <v>179</v>
      </c>
      <c r="G24" s="107" t="s">
        <v>171</v>
      </c>
      <c r="H24" s="108" t="s">
        <v>172</v>
      </c>
      <c r="I24" s="114"/>
      <c r="J24" s="105" t="s">
        <v>173</v>
      </c>
    </row>
    <row r="25" spans="1:10" ht="12" customHeight="1" x14ac:dyDescent="0.3">
      <c r="A25" s="102"/>
      <c r="B25" s="104"/>
      <c r="C25" s="105"/>
      <c r="D25" s="105"/>
      <c r="E25" s="105"/>
      <c r="F25" s="106"/>
      <c r="G25" s="107"/>
      <c r="H25" s="108"/>
      <c r="I25" s="109"/>
      <c r="J25" s="105"/>
    </row>
    <row r="26" spans="1:10" ht="15.6" x14ac:dyDescent="0.3">
      <c r="A26" s="97"/>
      <c r="B26" s="104"/>
      <c r="C26" s="105"/>
      <c r="D26" s="105"/>
      <c r="E26" s="105"/>
      <c r="F26" s="108" t="s">
        <v>175</v>
      </c>
      <c r="G26" s="107" t="s">
        <v>171</v>
      </c>
      <c r="H26" s="108" t="s">
        <v>172</v>
      </c>
      <c r="I26" s="114"/>
      <c r="J26" s="105" t="s">
        <v>173</v>
      </c>
    </row>
    <row r="27" spans="1:10" ht="12" customHeight="1" x14ac:dyDescent="0.3">
      <c r="A27" s="97"/>
      <c r="B27" s="104"/>
      <c r="C27" s="105"/>
      <c r="D27" s="105"/>
      <c r="E27" s="105"/>
      <c r="F27" s="106"/>
      <c r="G27" s="107"/>
      <c r="H27" s="108"/>
      <c r="I27" s="109"/>
      <c r="J27" s="105"/>
    </row>
    <row r="28" spans="1:10" ht="15.6" x14ac:dyDescent="0.3">
      <c r="A28" s="97"/>
      <c r="B28" s="104"/>
      <c r="C28" s="105"/>
      <c r="D28" s="105"/>
      <c r="E28" s="105"/>
      <c r="F28" s="108" t="s">
        <v>180</v>
      </c>
      <c r="G28" s="107" t="s">
        <v>171</v>
      </c>
      <c r="H28" s="108" t="s">
        <v>172</v>
      </c>
      <c r="I28" s="114"/>
      <c r="J28" s="105" t="s">
        <v>173</v>
      </c>
    </row>
    <row r="29" spans="1:10" ht="12" customHeight="1" x14ac:dyDescent="0.3">
      <c r="A29" s="97"/>
      <c r="B29" s="104"/>
      <c r="C29" s="105"/>
      <c r="D29" s="105"/>
      <c r="E29" s="105"/>
      <c r="F29" s="108"/>
      <c r="G29" s="107"/>
      <c r="H29" s="108"/>
      <c r="I29" s="109"/>
      <c r="J29" s="105"/>
    </row>
    <row r="30" spans="1:10" ht="15.6" x14ac:dyDescent="0.3">
      <c r="A30" s="102" t="s">
        <v>13</v>
      </c>
      <c r="B30" s="104" t="s">
        <v>181</v>
      </c>
      <c r="C30" s="105"/>
      <c r="D30" s="105"/>
      <c r="E30" s="105"/>
      <c r="F30" s="106"/>
      <c r="G30" s="107" t="s">
        <v>171</v>
      </c>
      <c r="H30" s="108" t="s">
        <v>172</v>
      </c>
      <c r="I30" s="114"/>
      <c r="J30" s="105" t="s">
        <v>173</v>
      </c>
    </row>
    <row r="31" spans="1:10" ht="12" customHeight="1" x14ac:dyDescent="0.3">
      <c r="A31" s="97"/>
      <c r="B31" s="104"/>
      <c r="C31" s="105"/>
      <c r="D31" s="105"/>
      <c r="E31" s="105"/>
      <c r="F31" s="108"/>
      <c r="G31" s="107"/>
      <c r="H31" s="108"/>
      <c r="I31" s="109"/>
      <c r="J31" s="105"/>
    </row>
    <row r="32" spans="1:10" ht="15.6" x14ac:dyDescent="0.3">
      <c r="A32" s="102" t="s">
        <v>20</v>
      </c>
      <c r="B32" s="104" t="s">
        <v>182</v>
      </c>
      <c r="C32" s="105"/>
      <c r="D32" s="105"/>
      <c r="E32" s="105"/>
      <c r="F32" s="106" t="s">
        <v>170</v>
      </c>
      <c r="G32" s="107" t="s">
        <v>171</v>
      </c>
      <c r="H32" s="108" t="s">
        <v>172</v>
      </c>
      <c r="I32" s="114"/>
      <c r="J32" s="105" t="s">
        <v>173</v>
      </c>
    </row>
    <row r="33" spans="1:10" ht="12" customHeight="1" x14ac:dyDescent="0.3">
      <c r="A33" s="102"/>
      <c r="B33" s="104"/>
      <c r="C33" s="105"/>
      <c r="D33" s="105"/>
      <c r="E33" s="105"/>
      <c r="F33" s="106"/>
      <c r="G33" s="107"/>
      <c r="H33" s="108"/>
      <c r="I33" s="109"/>
      <c r="J33" s="105"/>
    </row>
    <row r="34" spans="1:10" ht="15.6" x14ac:dyDescent="0.3">
      <c r="A34" s="97"/>
      <c r="B34" s="104"/>
      <c r="C34" s="105"/>
      <c r="D34" s="105"/>
      <c r="E34" s="105"/>
      <c r="F34" s="106" t="s">
        <v>174</v>
      </c>
      <c r="G34" s="107" t="s">
        <v>171</v>
      </c>
      <c r="H34" s="108" t="s">
        <v>172</v>
      </c>
      <c r="I34" s="114"/>
      <c r="J34" s="105" t="s">
        <v>173</v>
      </c>
    </row>
    <row r="35" spans="1:10" ht="12" customHeight="1" x14ac:dyDescent="0.3">
      <c r="A35" s="97"/>
      <c r="B35" s="104"/>
      <c r="C35" s="105"/>
      <c r="D35" s="105"/>
      <c r="E35" s="105"/>
      <c r="F35" s="106"/>
      <c r="G35" s="107"/>
      <c r="H35" s="108"/>
      <c r="I35" s="109"/>
      <c r="J35" s="105"/>
    </row>
    <row r="36" spans="1:10" ht="15.6" x14ac:dyDescent="0.3">
      <c r="A36" s="97"/>
      <c r="B36" s="104"/>
      <c r="C36" s="105"/>
      <c r="D36" s="105"/>
      <c r="E36" s="105"/>
      <c r="F36" s="106" t="s">
        <v>175</v>
      </c>
      <c r="G36" s="107" t="s">
        <v>171</v>
      </c>
      <c r="H36" s="108" t="s">
        <v>172</v>
      </c>
      <c r="I36" s="114"/>
      <c r="J36" s="105" t="s">
        <v>173</v>
      </c>
    </row>
    <row r="37" spans="1:10" ht="12" customHeight="1" x14ac:dyDescent="0.3">
      <c r="A37" s="97"/>
      <c r="B37" s="104"/>
      <c r="C37" s="105"/>
      <c r="D37" s="105"/>
      <c r="E37" s="105"/>
      <c r="F37" s="108"/>
      <c r="G37" s="107"/>
      <c r="H37" s="108"/>
      <c r="I37" s="109"/>
      <c r="J37" s="105"/>
    </row>
    <row r="38" spans="1:10" ht="15.6" x14ac:dyDescent="0.3">
      <c r="A38" s="106" t="s">
        <v>22</v>
      </c>
      <c r="B38" s="104" t="s">
        <v>183</v>
      </c>
      <c r="C38" s="105"/>
      <c r="D38" s="105"/>
      <c r="E38" s="105"/>
      <c r="F38" s="108" t="s">
        <v>184</v>
      </c>
      <c r="G38" s="107" t="s">
        <v>171</v>
      </c>
      <c r="H38" s="108" t="s">
        <v>172</v>
      </c>
      <c r="I38" s="114"/>
      <c r="J38" s="105" t="s">
        <v>173</v>
      </c>
    </row>
    <row r="39" spans="1:10" ht="12" customHeight="1" x14ac:dyDescent="0.3">
      <c r="A39" s="97"/>
      <c r="B39" s="104"/>
      <c r="C39" s="105"/>
      <c r="D39" s="105"/>
      <c r="E39" s="105"/>
      <c r="F39" s="108"/>
      <c r="G39" s="107"/>
      <c r="H39" s="108"/>
      <c r="I39" s="109"/>
      <c r="J39" s="105"/>
    </row>
    <row r="40" spans="1:10" ht="15.6" x14ac:dyDescent="0.3">
      <c r="A40" s="106" t="s">
        <v>25</v>
      </c>
      <c r="B40" s="104" t="s">
        <v>185</v>
      </c>
      <c r="C40" s="105"/>
      <c r="D40" s="105"/>
      <c r="E40" s="105"/>
      <c r="F40" s="108" t="s">
        <v>186</v>
      </c>
      <c r="G40" s="107" t="s">
        <v>171</v>
      </c>
      <c r="H40" s="108" t="s">
        <v>172</v>
      </c>
      <c r="I40" s="114"/>
      <c r="J40" s="105" t="s">
        <v>173</v>
      </c>
    </row>
    <row r="41" spans="1:10" ht="12" customHeight="1" x14ac:dyDescent="0.3">
      <c r="A41" s="97"/>
      <c r="B41" s="104"/>
      <c r="C41" s="105"/>
      <c r="D41" s="105"/>
      <c r="E41" s="105"/>
      <c r="F41" s="108"/>
      <c r="G41" s="107"/>
      <c r="H41" s="108"/>
      <c r="I41" s="109"/>
      <c r="J41" s="105"/>
    </row>
    <row r="42" spans="1:10" ht="15.6" x14ac:dyDescent="0.3">
      <c r="A42" s="102" t="s">
        <v>29</v>
      </c>
      <c r="B42" s="104" t="s">
        <v>187</v>
      </c>
      <c r="C42" s="105"/>
      <c r="D42" s="105"/>
      <c r="E42" s="105"/>
      <c r="F42" s="106" t="s">
        <v>188</v>
      </c>
      <c r="G42" s="107" t="s">
        <v>171</v>
      </c>
      <c r="H42" s="108" t="s">
        <v>172</v>
      </c>
      <c r="I42" s="114"/>
      <c r="J42" s="105" t="s">
        <v>173</v>
      </c>
    </row>
    <row r="43" spans="1:10" ht="12" customHeight="1" x14ac:dyDescent="0.3">
      <c r="A43" s="102"/>
      <c r="B43" s="104"/>
      <c r="C43" s="105"/>
      <c r="D43" s="105"/>
      <c r="E43" s="105"/>
      <c r="F43" s="106"/>
      <c r="G43" s="107"/>
      <c r="H43" s="108"/>
      <c r="I43" s="109"/>
      <c r="J43" s="105"/>
    </row>
    <row r="44" spans="1:10" ht="15.6" x14ac:dyDescent="0.3">
      <c r="A44" s="97"/>
      <c r="B44" s="104"/>
      <c r="C44" s="105"/>
      <c r="D44" s="105"/>
      <c r="E44" s="105"/>
      <c r="F44" s="106" t="s">
        <v>189</v>
      </c>
      <c r="G44" s="107" t="s">
        <v>171</v>
      </c>
      <c r="H44" s="108" t="s">
        <v>172</v>
      </c>
      <c r="I44" s="114"/>
      <c r="J44" s="105" t="s">
        <v>173</v>
      </c>
    </row>
    <row r="45" spans="1:10" ht="12" customHeight="1" x14ac:dyDescent="0.3">
      <c r="A45" s="97"/>
      <c r="B45" s="104"/>
      <c r="C45" s="105"/>
      <c r="D45" s="105"/>
      <c r="E45" s="105"/>
      <c r="F45" s="106"/>
      <c r="G45" s="107"/>
      <c r="H45" s="108"/>
      <c r="I45" s="109"/>
      <c r="J45" s="105"/>
    </row>
    <row r="46" spans="1:10" ht="15.6" x14ac:dyDescent="0.3">
      <c r="A46" s="97"/>
      <c r="B46" s="104"/>
      <c r="C46" s="105"/>
      <c r="D46" s="105"/>
      <c r="E46" s="105"/>
      <c r="F46" s="106" t="s">
        <v>190</v>
      </c>
      <c r="G46" s="107" t="s">
        <v>171</v>
      </c>
      <c r="H46" s="108" t="s">
        <v>172</v>
      </c>
      <c r="I46" s="114"/>
      <c r="J46" s="105" t="s">
        <v>173</v>
      </c>
    </row>
    <row r="47" spans="1:10" ht="12" customHeight="1" x14ac:dyDescent="0.3">
      <c r="A47" s="102"/>
      <c r="B47" s="104"/>
      <c r="C47" s="105"/>
      <c r="D47" s="105"/>
      <c r="E47" s="105"/>
      <c r="F47" s="106"/>
      <c r="G47" s="107"/>
      <c r="H47" s="108"/>
      <c r="I47" s="109"/>
      <c r="J47" s="105"/>
    </row>
    <row r="48" spans="1:10" ht="15.6" x14ac:dyDescent="0.3">
      <c r="A48" s="97"/>
      <c r="B48" s="104"/>
      <c r="C48" s="105"/>
      <c r="D48" s="105"/>
      <c r="E48" s="105"/>
      <c r="F48" s="106" t="s">
        <v>191</v>
      </c>
      <c r="G48" s="107" t="s">
        <v>171</v>
      </c>
      <c r="H48" s="108" t="s">
        <v>172</v>
      </c>
      <c r="I48" s="114"/>
      <c r="J48" s="105" t="s">
        <v>173</v>
      </c>
    </row>
    <row r="49" spans="1:10" ht="12" customHeight="1" x14ac:dyDescent="0.3">
      <c r="A49" s="102"/>
      <c r="B49" s="104"/>
      <c r="C49" s="105"/>
      <c r="D49" s="105"/>
      <c r="E49" s="105"/>
      <c r="F49" s="106"/>
      <c r="G49" s="107"/>
      <c r="H49" s="108"/>
      <c r="I49" s="109"/>
      <c r="J49" s="105"/>
    </row>
    <row r="50" spans="1:10" ht="15.6" x14ac:dyDescent="0.3">
      <c r="A50" s="97"/>
      <c r="B50" s="104"/>
      <c r="C50" s="105"/>
      <c r="D50" s="105"/>
      <c r="E50" s="105"/>
      <c r="F50" s="106" t="s">
        <v>192</v>
      </c>
      <c r="G50" s="107" t="s">
        <v>171</v>
      </c>
      <c r="H50" s="108" t="s">
        <v>172</v>
      </c>
      <c r="I50" s="114"/>
      <c r="J50" s="105" t="s">
        <v>173</v>
      </c>
    </row>
    <row r="51" spans="1:10" ht="12" customHeight="1" x14ac:dyDescent="0.3">
      <c r="A51" s="97"/>
      <c r="B51" s="104"/>
      <c r="C51" s="105"/>
      <c r="D51" s="105"/>
      <c r="E51" s="105"/>
      <c r="F51" s="106"/>
      <c r="G51" s="107"/>
      <c r="H51" s="108"/>
      <c r="I51" s="109"/>
      <c r="J51" s="105"/>
    </row>
    <row r="52" spans="1:10" ht="15.6" x14ac:dyDescent="0.3">
      <c r="A52" s="97"/>
      <c r="B52" s="104"/>
      <c r="C52" s="105"/>
      <c r="D52" s="105"/>
      <c r="E52" s="105"/>
      <c r="F52" s="106" t="s">
        <v>193</v>
      </c>
      <c r="G52" s="107" t="s">
        <v>171</v>
      </c>
      <c r="H52" s="108" t="s">
        <v>172</v>
      </c>
      <c r="I52" s="114"/>
      <c r="J52" s="105" t="s">
        <v>173</v>
      </c>
    </row>
    <row r="53" spans="1:10" ht="12" customHeight="1" x14ac:dyDescent="0.3">
      <c r="A53" s="97"/>
      <c r="B53" s="104"/>
      <c r="C53" s="105"/>
      <c r="D53" s="105"/>
      <c r="E53" s="105"/>
      <c r="F53" s="108"/>
      <c r="G53" s="107"/>
      <c r="H53" s="108"/>
      <c r="I53" s="109"/>
      <c r="J53" s="105"/>
    </row>
    <row r="54" spans="1:10" ht="15.6" x14ac:dyDescent="0.3">
      <c r="A54" s="102" t="s">
        <v>30</v>
      </c>
      <c r="B54" s="104" t="s">
        <v>194</v>
      </c>
      <c r="C54" s="105"/>
      <c r="D54" s="105"/>
      <c r="E54" s="105"/>
      <c r="F54" s="106" t="s">
        <v>188</v>
      </c>
      <c r="G54" s="107" t="s">
        <v>171</v>
      </c>
      <c r="H54" s="108" t="s">
        <v>172</v>
      </c>
      <c r="I54" s="114"/>
      <c r="J54" s="105" t="s">
        <v>173</v>
      </c>
    </row>
    <row r="55" spans="1:10" ht="12" customHeight="1" x14ac:dyDescent="0.3">
      <c r="A55" s="102"/>
      <c r="B55" s="104"/>
      <c r="C55" s="105"/>
      <c r="D55" s="105"/>
      <c r="E55" s="105"/>
      <c r="F55" s="106"/>
      <c r="G55" s="107"/>
      <c r="H55" s="108"/>
      <c r="I55" s="109"/>
      <c r="J55" s="105"/>
    </row>
    <row r="56" spans="1:10" ht="15.6" x14ac:dyDescent="0.3">
      <c r="A56" s="97"/>
      <c r="B56" s="104"/>
      <c r="C56" s="105"/>
      <c r="D56" s="105"/>
      <c r="E56" s="105"/>
      <c r="F56" s="106" t="s">
        <v>189</v>
      </c>
      <c r="G56" s="107" t="s">
        <v>171</v>
      </c>
      <c r="H56" s="108" t="s">
        <v>172</v>
      </c>
      <c r="I56" s="114"/>
      <c r="J56" s="105" t="s">
        <v>173</v>
      </c>
    </row>
    <row r="57" spans="1:10" ht="12" customHeight="1" x14ac:dyDescent="0.3">
      <c r="A57" s="97"/>
      <c r="B57" s="104"/>
      <c r="C57" s="105"/>
      <c r="D57" s="105"/>
      <c r="E57" s="105"/>
      <c r="F57" s="106"/>
      <c r="G57" s="107"/>
      <c r="H57" s="108"/>
      <c r="I57" s="109"/>
      <c r="J57" s="105"/>
    </row>
    <row r="58" spans="1:10" ht="15.6" x14ac:dyDescent="0.3">
      <c r="A58" s="97"/>
      <c r="B58" s="104"/>
      <c r="C58" s="105"/>
      <c r="D58" s="105"/>
      <c r="E58" s="105"/>
      <c r="F58" s="106" t="s">
        <v>190</v>
      </c>
      <c r="G58" s="107" t="s">
        <v>171</v>
      </c>
      <c r="H58" s="108" t="s">
        <v>172</v>
      </c>
      <c r="I58" s="114"/>
      <c r="J58" s="105" t="s">
        <v>173</v>
      </c>
    </row>
    <row r="59" spans="1:10" ht="12" customHeight="1" x14ac:dyDescent="0.3">
      <c r="A59" s="102"/>
      <c r="B59" s="104"/>
      <c r="C59" s="105"/>
      <c r="D59" s="105"/>
      <c r="E59" s="105"/>
      <c r="F59" s="106"/>
      <c r="G59" s="107"/>
      <c r="H59" s="108"/>
      <c r="I59" s="109"/>
      <c r="J59" s="105"/>
    </row>
    <row r="60" spans="1:10" ht="15.6" x14ac:dyDescent="0.3">
      <c r="A60" s="97"/>
      <c r="B60" s="104"/>
      <c r="C60" s="105"/>
      <c r="D60" s="105"/>
      <c r="E60" s="105"/>
      <c r="F60" s="106" t="s">
        <v>191</v>
      </c>
      <c r="G60" s="107" t="s">
        <v>171</v>
      </c>
      <c r="H60" s="108" t="s">
        <v>172</v>
      </c>
      <c r="I60" s="114"/>
      <c r="J60" s="105" t="s">
        <v>173</v>
      </c>
    </row>
    <row r="61" spans="1:10" ht="12" customHeight="1" x14ac:dyDescent="0.3">
      <c r="A61" s="102"/>
      <c r="B61" s="104"/>
      <c r="C61" s="105"/>
      <c r="D61" s="105"/>
      <c r="E61" s="105"/>
      <c r="F61" s="106"/>
      <c r="G61" s="107"/>
      <c r="H61" s="108"/>
      <c r="I61" s="109"/>
      <c r="J61" s="105"/>
    </row>
    <row r="62" spans="1:10" ht="15.6" x14ac:dyDescent="0.3">
      <c r="A62" s="97"/>
      <c r="B62" s="104"/>
      <c r="C62" s="105"/>
      <c r="D62" s="105"/>
      <c r="E62" s="105"/>
      <c r="F62" s="106" t="s">
        <v>192</v>
      </c>
      <c r="G62" s="107" t="s">
        <v>171</v>
      </c>
      <c r="H62" s="108" t="s">
        <v>172</v>
      </c>
      <c r="I62" s="114"/>
      <c r="J62" s="105" t="s">
        <v>173</v>
      </c>
    </row>
    <row r="63" spans="1:10" ht="12" customHeight="1" x14ac:dyDescent="0.3">
      <c r="A63" s="97"/>
      <c r="B63" s="104"/>
      <c r="C63" s="105"/>
      <c r="D63" s="105"/>
      <c r="E63" s="105"/>
      <c r="F63" s="106"/>
      <c r="G63" s="107"/>
      <c r="H63" s="108"/>
      <c r="I63" s="109"/>
      <c r="J63" s="105"/>
    </row>
    <row r="64" spans="1:10" ht="15.6" x14ac:dyDescent="0.3">
      <c r="A64" s="97"/>
      <c r="B64" s="104"/>
      <c r="C64" s="105"/>
      <c r="D64" s="105"/>
      <c r="E64" s="105"/>
      <c r="F64" s="106" t="s">
        <v>193</v>
      </c>
      <c r="G64" s="107" t="s">
        <v>171</v>
      </c>
      <c r="H64" s="108" t="s">
        <v>172</v>
      </c>
      <c r="I64" s="114"/>
      <c r="J64" s="105" t="s">
        <v>173</v>
      </c>
    </row>
    <row r="65" spans="1:10" ht="12" customHeight="1" x14ac:dyDescent="0.3">
      <c r="A65" s="97"/>
      <c r="B65" s="104"/>
      <c r="C65" s="105"/>
      <c r="D65" s="105"/>
      <c r="E65" s="105"/>
      <c r="F65" s="108"/>
      <c r="G65" s="107"/>
      <c r="H65" s="108"/>
      <c r="I65" s="109"/>
      <c r="J65" s="105"/>
    </row>
    <row r="66" spans="1:10" ht="15.6" x14ac:dyDescent="0.3">
      <c r="A66" s="102" t="s">
        <v>32</v>
      </c>
      <c r="B66" s="104" t="s">
        <v>195</v>
      </c>
      <c r="C66" s="105"/>
      <c r="D66" s="105"/>
      <c r="E66" s="105"/>
      <c r="F66" s="108"/>
      <c r="G66" s="107"/>
      <c r="H66" s="108"/>
      <c r="I66" s="109"/>
      <c r="J66" s="105"/>
    </row>
    <row r="67" spans="1:10" ht="15.6" x14ac:dyDescent="0.3">
      <c r="A67" s="97"/>
      <c r="B67" s="104" t="s">
        <v>196</v>
      </c>
      <c r="C67" s="105"/>
      <c r="D67" s="105"/>
      <c r="E67" s="108"/>
      <c r="F67" s="106" t="s">
        <v>190</v>
      </c>
      <c r="G67" s="107" t="s">
        <v>171</v>
      </c>
      <c r="H67" s="108" t="s">
        <v>172</v>
      </c>
      <c r="I67" s="114"/>
      <c r="J67" s="105" t="s">
        <v>173</v>
      </c>
    </row>
    <row r="68" spans="1:10" ht="12" customHeight="1" x14ac:dyDescent="0.3">
      <c r="A68" s="97"/>
      <c r="B68" s="104"/>
      <c r="C68" s="105"/>
      <c r="D68" s="105"/>
      <c r="E68" s="108"/>
      <c r="F68" s="106"/>
      <c r="G68" s="107"/>
      <c r="H68" s="108"/>
      <c r="I68" s="110"/>
      <c r="J68" s="105"/>
    </row>
    <row r="69" spans="1:10" ht="15.6" x14ac:dyDescent="0.3">
      <c r="A69" s="97"/>
      <c r="B69" s="104"/>
      <c r="C69" s="105"/>
      <c r="D69" s="105"/>
      <c r="E69" s="108"/>
      <c r="F69" s="106" t="s">
        <v>191</v>
      </c>
      <c r="G69" s="107" t="s">
        <v>171</v>
      </c>
      <c r="H69" s="108" t="s">
        <v>172</v>
      </c>
      <c r="I69" s="114"/>
      <c r="J69" s="105" t="s">
        <v>173</v>
      </c>
    </row>
    <row r="70" spans="1:10" ht="12" customHeight="1" x14ac:dyDescent="0.3">
      <c r="A70" s="97"/>
      <c r="B70" s="104"/>
      <c r="C70" s="105"/>
      <c r="D70" s="105"/>
      <c r="E70" s="108"/>
      <c r="F70" s="106"/>
      <c r="G70" s="107"/>
      <c r="H70" s="108"/>
      <c r="I70" s="115"/>
      <c r="J70" s="105"/>
    </row>
    <row r="71" spans="1:10" ht="15.6" x14ac:dyDescent="0.3">
      <c r="A71" s="97"/>
      <c r="B71" s="104"/>
      <c r="C71" s="105"/>
      <c r="D71" s="105"/>
      <c r="E71" s="108"/>
      <c r="F71" s="106" t="s">
        <v>192</v>
      </c>
      <c r="G71" s="107" t="s">
        <v>171</v>
      </c>
      <c r="H71" s="108" t="s">
        <v>172</v>
      </c>
      <c r="I71" s="114"/>
      <c r="J71" s="105" t="s">
        <v>173</v>
      </c>
    </row>
    <row r="72" spans="1:10" ht="12" customHeight="1" x14ac:dyDescent="0.3">
      <c r="A72" s="97"/>
      <c r="B72" s="104"/>
      <c r="C72" s="105"/>
      <c r="D72" s="105"/>
      <c r="E72" s="108"/>
      <c r="F72" s="106"/>
      <c r="G72" s="107"/>
      <c r="H72" s="108"/>
      <c r="I72" s="110"/>
      <c r="J72" s="105"/>
    </row>
    <row r="73" spans="1:10" ht="15.6" x14ac:dyDescent="0.3">
      <c r="A73" s="97"/>
      <c r="B73" s="104"/>
      <c r="C73" s="105"/>
      <c r="D73" s="105"/>
      <c r="E73" s="108"/>
      <c r="F73" s="106" t="s">
        <v>193</v>
      </c>
      <c r="G73" s="107" t="s">
        <v>171</v>
      </c>
      <c r="H73" s="108" t="s">
        <v>172</v>
      </c>
      <c r="I73" s="114"/>
      <c r="J73" s="105" t="s">
        <v>173</v>
      </c>
    </row>
    <row r="74" spans="1:10" ht="12" customHeight="1" x14ac:dyDescent="0.3">
      <c r="A74" s="97"/>
      <c r="B74" s="104"/>
      <c r="C74" s="105"/>
      <c r="D74" s="105"/>
      <c r="E74" s="105"/>
      <c r="F74" s="108"/>
      <c r="G74" s="107"/>
      <c r="H74" s="108"/>
      <c r="I74" s="111"/>
      <c r="J74" s="105"/>
    </row>
    <row r="75" spans="1:10" ht="15.6" x14ac:dyDescent="0.3">
      <c r="A75" s="102" t="s">
        <v>33</v>
      </c>
      <c r="B75" s="104" t="s">
        <v>197</v>
      </c>
      <c r="C75" s="105"/>
      <c r="D75" s="105"/>
      <c r="E75" s="105"/>
      <c r="F75" s="108"/>
      <c r="G75" s="107" t="s">
        <v>171</v>
      </c>
      <c r="H75" s="108" t="s">
        <v>172</v>
      </c>
      <c r="I75" s="114"/>
      <c r="J75" s="105" t="s">
        <v>173</v>
      </c>
    </row>
    <row r="76" spans="1:10" ht="12" customHeight="1" x14ac:dyDescent="0.3">
      <c r="A76" s="102"/>
      <c r="B76" s="104"/>
      <c r="C76" s="105"/>
      <c r="D76" s="105"/>
      <c r="E76" s="105"/>
      <c r="F76" s="108"/>
      <c r="G76" s="107"/>
      <c r="H76" s="108"/>
      <c r="I76" s="109"/>
      <c r="J76" s="105"/>
    </row>
    <row r="77" spans="1:10" ht="15.6" x14ac:dyDescent="0.3">
      <c r="A77" s="102" t="s">
        <v>35</v>
      </c>
      <c r="B77" s="104" t="s">
        <v>198</v>
      </c>
      <c r="C77" s="105"/>
      <c r="D77" s="105"/>
      <c r="E77" s="105"/>
      <c r="F77" s="108"/>
      <c r="G77" s="107" t="s">
        <v>171</v>
      </c>
      <c r="H77" s="108" t="s">
        <v>172</v>
      </c>
      <c r="I77" s="114"/>
      <c r="J77" s="105" t="s">
        <v>173</v>
      </c>
    </row>
    <row r="78" spans="1:10" ht="12" customHeight="1" x14ac:dyDescent="0.3">
      <c r="A78" s="102"/>
      <c r="B78" s="104"/>
      <c r="C78" s="105"/>
      <c r="D78" s="105"/>
      <c r="E78" s="105"/>
      <c r="F78" s="108"/>
      <c r="G78" s="107"/>
      <c r="H78" s="108"/>
      <c r="I78" s="109"/>
      <c r="J78" s="105"/>
    </row>
    <row r="79" spans="1:10" ht="15.6" x14ac:dyDescent="0.3">
      <c r="A79" s="102" t="s">
        <v>36</v>
      </c>
      <c r="B79" s="104" t="s">
        <v>199</v>
      </c>
      <c r="C79" s="105"/>
      <c r="D79" s="105"/>
      <c r="E79" s="105"/>
      <c r="F79" s="108"/>
      <c r="G79" s="107" t="s">
        <v>171</v>
      </c>
      <c r="H79" s="108" t="s">
        <v>172</v>
      </c>
      <c r="I79" s="114"/>
      <c r="J79" s="105" t="s">
        <v>173</v>
      </c>
    </row>
    <row r="80" spans="1:10" ht="12" customHeight="1" x14ac:dyDescent="0.3">
      <c r="A80" s="102"/>
      <c r="B80" s="104"/>
      <c r="C80" s="105"/>
      <c r="D80" s="105"/>
      <c r="E80" s="105"/>
      <c r="F80" s="108"/>
      <c r="G80" s="107"/>
      <c r="H80" s="108"/>
      <c r="I80" s="109"/>
      <c r="J80" s="105"/>
    </row>
    <row r="81" spans="1:10" ht="15.6" x14ac:dyDescent="0.3">
      <c r="A81" s="102" t="s">
        <v>40</v>
      </c>
      <c r="B81" s="104" t="s">
        <v>200</v>
      </c>
      <c r="C81" s="105"/>
      <c r="D81" s="105"/>
      <c r="E81" s="105"/>
      <c r="F81" s="108"/>
      <c r="G81" s="107" t="s">
        <v>171</v>
      </c>
      <c r="H81" s="108" t="s">
        <v>172</v>
      </c>
      <c r="I81" s="114"/>
      <c r="J81" s="105" t="s">
        <v>173</v>
      </c>
    </row>
    <row r="82" spans="1:10" ht="12" customHeight="1" x14ac:dyDescent="0.3">
      <c r="A82" s="102"/>
      <c r="B82" s="104"/>
      <c r="C82" s="105"/>
      <c r="D82" s="105"/>
      <c r="E82" s="105"/>
      <c r="F82" s="108"/>
      <c r="G82" s="107"/>
      <c r="H82" s="108"/>
      <c r="I82" s="109"/>
      <c r="J82" s="105"/>
    </row>
    <row r="83" spans="1:10" ht="15.6" x14ac:dyDescent="0.3">
      <c r="A83" s="102" t="s">
        <v>56</v>
      </c>
      <c r="B83" s="104" t="s">
        <v>201</v>
      </c>
      <c r="C83" s="105"/>
      <c r="D83" s="105"/>
      <c r="E83" s="105"/>
      <c r="F83" s="108"/>
      <c r="G83" s="107" t="s">
        <v>171</v>
      </c>
      <c r="H83" s="108" t="s">
        <v>172</v>
      </c>
      <c r="I83" s="114"/>
      <c r="J83" s="105" t="s">
        <v>173</v>
      </c>
    </row>
    <row r="84" spans="1:10" ht="12" customHeight="1" x14ac:dyDescent="0.3">
      <c r="A84" s="102"/>
      <c r="B84" s="104"/>
      <c r="C84" s="105"/>
      <c r="D84" s="105"/>
      <c r="E84" s="105"/>
      <c r="F84" s="108"/>
      <c r="G84" s="107"/>
      <c r="H84" s="108"/>
      <c r="I84" s="109"/>
      <c r="J84" s="105"/>
    </row>
    <row r="85" spans="1:10" ht="15.6" x14ac:dyDescent="0.3">
      <c r="A85" s="102" t="s">
        <v>57</v>
      </c>
      <c r="B85" s="104" t="s">
        <v>202</v>
      </c>
      <c r="C85" s="105"/>
      <c r="D85" s="105"/>
      <c r="E85" s="105"/>
      <c r="F85" s="108"/>
      <c r="G85" s="107" t="s">
        <v>171</v>
      </c>
      <c r="H85" s="108" t="s">
        <v>172</v>
      </c>
      <c r="I85" s="114"/>
      <c r="J85" s="105" t="s">
        <v>173</v>
      </c>
    </row>
    <row r="86" spans="1:10" ht="12" customHeight="1" x14ac:dyDescent="0.3">
      <c r="A86" s="102"/>
      <c r="B86" s="104"/>
      <c r="C86" s="105"/>
      <c r="D86" s="105"/>
      <c r="E86" s="105"/>
      <c r="F86" s="108"/>
      <c r="G86" s="107"/>
      <c r="H86" s="108"/>
      <c r="I86" s="109"/>
      <c r="J86" s="105"/>
    </row>
    <row r="87" spans="1:10" ht="15.6" x14ac:dyDescent="0.3">
      <c r="A87" s="102" t="s">
        <v>72</v>
      </c>
      <c r="B87" s="104" t="s">
        <v>203</v>
      </c>
      <c r="C87" s="105"/>
      <c r="D87" s="105"/>
      <c r="E87" s="105"/>
      <c r="F87" s="108"/>
      <c r="G87" s="107" t="s">
        <v>171</v>
      </c>
      <c r="H87" s="108" t="s">
        <v>172</v>
      </c>
      <c r="I87" s="114"/>
      <c r="J87" s="105" t="s">
        <v>173</v>
      </c>
    </row>
    <row r="88" spans="1:10" ht="12" customHeight="1" x14ac:dyDescent="0.3">
      <c r="A88" s="102"/>
      <c r="B88" s="104"/>
      <c r="C88" s="105"/>
      <c r="D88" s="105"/>
      <c r="E88" s="105"/>
      <c r="F88" s="108"/>
      <c r="G88" s="107"/>
      <c r="H88" s="108"/>
      <c r="I88" s="109"/>
      <c r="J88" s="105"/>
    </row>
    <row r="89" spans="1:10" ht="15.6" x14ac:dyDescent="0.3">
      <c r="A89" s="102" t="s">
        <v>74</v>
      </c>
      <c r="B89" s="104" t="s">
        <v>204</v>
      </c>
      <c r="C89" s="105"/>
      <c r="D89" s="105"/>
      <c r="E89" s="105"/>
      <c r="F89" s="108"/>
      <c r="G89" s="107" t="s">
        <v>171</v>
      </c>
      <c r="H89" s="108" t="s">
        <v>172</v>
      </c>
      <c r="I89" s="114"/>
      <c r="J89" s="105" t="s">
        <v>173</v>
      </c>
    </row>
    <row r="90" spans="1:10" ht="12" customHeight="1" x14ac:dyDescent="0.3">
      <c r="A90" s="102"/>
      <c r="B90" s="104"/>
      <c r="C90" s="105"/>
      <c r="D90" s="105"/>
      <c r="E90" s="105"/>
      <c r="F90" s="108"/>
      <c r="G90" s="107"/>
      <c r="H90" s="108"/>
      <c r="I90" s="109"/>
      <c r="J90" s="105"/>
    </row>
    <row r="91" spans="1:10" ht="15.6" x14ac:dyDescent="0.3">
      <c r="A91" s="102" t="s">
        <v>205</v>
      </c>
      <c r="B91" s="104" t="s">
        <v>206</v>
      </c>
      <c r="C91" s="105"/>
      <c r="D91" s="105"/>
      <c r="E91" s="105"/>
      <c r="F91" s="108"/>
      <c r="G91" s="107" t="s">
        <v>171</v>
      </c>
      <c r="H91" s="108" t="s">
        <v>172</v>
      </c>
      <c r="I91" s="114"/>
      <c r="J91" s="105" t="s">
        <v>173</v>
      </c>
    </row>
    <row r="92" spans="1:10" ht="12" customHeight="1" x14ac:dyDescent="0.3">
      <c r="A92" s="102"/>
      <c r="B92" s="104"/>
      <c r="C92" s="105"/>
      <c r="D92" s="105"/>
      <c r="E92" s="105"/>
      <c r="F92" s="108"/>
      <c r="G92" s="107"/>
      <c r="H92" s="108"/>
      <c r="I92" s="109"/>
      <c r="J92" s="105"/>
    </row>
    <row r="93" spans="1:10" ht="15.6" x14ac:dyDescent="0.3">
      <c r="A93" s="102" t="s">
        <v>207</v>
      </c>
      <c r="B93" s="104" t="s">
        <v>208</v>
      </c>
      <c r="C93" s="105"/>
      <c r="D93" s="105"/>
      <c r="E93" s="105"/>
      <c r="F93" s="108"/>
      <c r="G93" s="107" t="s">
        <v>171</v>
      </c>
      <c r="H93" s="108" t="s">
        <v>172</v>
      </c>
      <c r="I93" s="114"/>
      <c r="J93" s="105" t="s">
        <v>173</v>
      </c>
    </row>
    <row r="94" spans="1:10" ht="12" customHeight="1" x14ac:dyDescent="0.3">
      <c r="A94" s="102"/>
      <c r="B94" s="104"/>
      <c r="C94" s="105"/>
      <c r="D94" s="105"/>
      <c r="E94" s="105"/>
      <c r="F94" s="108"/>
      <c r="G94" s="107"/>
      <c r="H94" s="108"/>
      <c r="I94" s="109"/>
      <c r="J94" s="105"/>
    </row>
    <row r="95" spans="1:10" ht="15.6" x14ac:dyDescent="0.3">
      <c r="A95" s="102" t="s">
        <v>209</v>
      </c>
      <c r="B95" s="104" t="s">
        <v>210</v>
      </c>
      <c r="C95" s="105"/>
      <c r="D95" s="105"/>
      <c r="E95" s="105"/>
      <c r="F95" s="108"/>
      <c r="G95" s="107" t="s">
        <v>171</v>
      </c>
      <c r="H95" s="108" t="s">
        <v>172</v>
      </c>
      <c r="I95" s="114"/>
      <c r="J95" s="105" t="s">
        <v>173</v>
      </c>
    </row>
    <row r="96" spans="1:10" ht="12" customHeight="1" x14ac:dyDescent="0.3">
      <c r="A96" s="102"/>
      <c r="B96" s="104"/>
      <c r="C96" s="105"/>
      <c r="D96" s="105"/>
      <c r="E96" s="105"/>
      <c r="F96" s="108"/>
      <c r="G96" s="107"/>
      <c r="H96" s="108"/>
      <c r="I96" s="109"/>
      <c r="J96" s="105"/>
    </row>
    <row r="97" spans="1:10" ht="15.6" x14ac:dyDescent="0.3">
      <c r="A97" s="102" t="s">
        <v>211</v>
      </c>
      <c r="B97" s="104" t="s">
        <v>212</v>
      </c>
      <c r="C97" s="105"/>
      <c r="D97" s="105"/>
      <c r="E97" s="105"/>
      <c r="F97" s="108"/>
      <c r="G97" s="107" t="s">
        <v>171</v>
      </c>
      <c r="H97" s="108" t="s">
        <v>172</v>
      </c>
      <c r="I97" s="114"/>
      <c r="J97" s="105" t="s">
        <v>173</v>
      </c>
    </row>
    <row r="98" spans="1:10" ht="12" customHeight="1" x14ac:dyDescent="0.3">
      <c r="A98" s="102"/>
      <c r="B98" s="104"/>
      <c r="C98" s="105"/>
      <c r="D98" s="105"/>
      <c r="E98" s="105"/>
      <c r="F98" s="108"/>
      <c r="G98" s="107"/>
      <c r="H98" s="108"/>
      <c r="I98" s="109"/>
      <c r="J98" s="105"/>
    </row>
    <row r="99" spans="1:10" ht="15.6" x14ac:dyDescent="0.3">
      <c r="A99" s="102" t="s">
        <v>213</v>
      </c>
      <c r="B99" s="104" t="s">
        <v>214</v>
      </c>
      <c r="C99" s="105"/>
      <c r="D99" s="105"/>
      <c r="E99" s="105"/>
      <c r="F99" s="108"/>
      <c r="G99" s="107" t="s">
        <v>171</v>
      </c>
      <c r="H99" s="108" t="s">
        <v>172</v>
      </c>
      <c r="I99" s="114"/>
      <c r="J99" s="105" t="s">
        <v>173</v>
      </c>
    </row>
    <row r="100" spans="1:10" ht="12" customHeight="1" x14ac:dyDescent="0.3">
      <c r="A100" s="97"/>
      <c r="B100" s="105"/>
      <c r="C100" s="105"/>
      <c r="D100" s="105"/>
      <c r="E100" s="105"/>
      <c r="F100" s="105"/>
      <c r="G100" s="107"/>
      <c r="H100" s="108"/>
      <c r="I100" s="111"/>
      <c r="J100" s="105"/>
    </row>
    <row r="101" spans="1:10" ht="15.6" x14ac:dyDescent="0.3">
      <c r="A101" s="102" t="s">
        <v>215</v>
      </c>
      <c r="B101" s="104" t="s">
        <v>216</v>
      </c>
      <c r="C101" s="105"/>
      <c r="D101" s="105"/>
      <c r="E101" s="105"/>
      <c r="F101" s="108"/>
      <c r="G101" s="107" t="s">
        <v>171</v>
      </c>
      <c r="H101" s="108" t="s">
        <v>172</v>
      </c>
      <c r="I101" s="114"/>
      <c r="J101" s="105" t="s">
        <v>173</v>
      </c>
    </row>
    <row r="102" spans="1:10" ht="12" customHeight="1" x14ac:dyDescent="0.3">
      <c r="A102" s="97"/>
      <c r="B102" s="105"/>
      <c r="C102" s="105"/>
      <c r="D102" s="105"/>
      <c r="E102" s="105"/>
      <c r="F102" s="105"/>
      <c r="G102" s="107"/>
      <c r="H102" s="108"/>
      <c r="I102" s="111"/>
      <c r="J102" s="105"/>
    </row>
    <row r="103" spans="1:10" ht="15.6" x14ac:dyDescent="0.3">
      <c r="A103" s="106" t="s">
        <v>217</v>
      </c>
      <c r="B103" s="104" t="s">
        <v>218</v>
      </c>
      <c r="C103" s="105"/>
      <c r="D103" s="105"/>
      <c r="E103" s="105"/>
      <c r="F103" s="108"/>
      <c r="G103" s="107" t="s">
        <v>171</v>
      </c>
      <c r="H103" s="108" t="s">
        <v>172</v>
      </c>
      <c r="I103" s="114"/>
      <c r="J103" s="105" t="s">
        <v>173</v>
      </c>
    </row>
    <row r="104" spans="1:10" ht="12" customHeight="1" x14ac:dyDescent="0.3">
      <c r="A104" s="97"/>
      <c r="B104" s="105"/>
      <c r="C104" s="105"/>
      <c r="D104" s="105"/>
      <c r="E104" s="105"/>
      <c r="F104" s="105"/>
      <c r="G104" s="107"/>
      <c r="H104" s="108"/>
      <c r="I104" s="111"/>
      <c r="J104" s="105"/>
    </row>
    <row r="105" spans="1:10" ht="15.6" x14ac:dyDescent="0.3">
      <c r="A105" s="106" t="s">
        <v>219</v>
      </c>
      <c r="B105" s="104" t="s">
        <v>220</v>
      </c>
      <c r="C105" s="105"/>
      <c r="D105" s="105"/>
      <c r="E105" s="105"/>
      <c r="F105" s="108"/>
      <c r="G105" s="107" t="s">
        <v>171</v>
      </c>
      <c r="H105" s="108" t="s">
        <v>172</v>
      </c>
      <c r="I105" s="114"/>
      <c r="J105" s="105" t="s">
        <v>173</v>
      </c>
    </row>
    <row r="106" spans="1:10" ht="12" customHeight="1" x14ac:dyDescent="0.3">
      <c r="A106" s="97"/>
      <c r="B106" s="105"/>
      <c r="C106" s="105"/>
      <c r="D106" s="105"/>
      <c r="E106" s="105"/>
      <c r="F106" s="105"/>
      <c r="G106" s="107"/>
      <c r="H106" s="108"/>
      <c r="I106" s="111"/>
      <c r="J106" s="105"/>
    </row>
    <row r="107" spans="1:10" ht="15.6" x14ac:dyDescent="0.3">
      <c r="A107" s="106" t="s">
        <v>221</v>
      </c>
      <c r="B107" s="104" t="s">
        <v>222</v>
      </c>
      <c r="C107" s="105"/>
      <c r="D107" s="105"/>
      <c r="E107" s="105"/>
      <c r="F107" s="108"/>
      <c r="G107" s="107" t="s">
        <v>171</v>
      </c>
      <c r="H107" s="108" t="s">
        <v>172</v>
      </c>
      <c r="I107" s="114"/>
      <c r="J107" s="105" t="s">
        <v>173</v>
      </c>
    </row>
    <row r="108" spans="1:10" ht="12" customHeight="1" x14ac:dyDescent="0.3">
      <c r="A108" s="108"/>
      <c r="B108" s="105"/>
      <c r="C108" s="105"/>
      <c r="D108" s="105"/>
      <c r="E108" s="105"/>
      <c r="F108" s="105"/>
      <c r="G108" s="107"/>
      <c r="H108" s="108"/>
      <c r="I108" s="111"/>
      <c r="J108" s="98"/>
    </row>
    <row r="109" spans="1:10" ht="15.6" x14ac:dyDescent="0.3">
      <c r="A109" s="106" t="s">
        <v>223</v>
      </c>
      <c r="B109" s="104" t="s">
        <v>224</v>
      </c>
      <c r="C109" s="105"/>
      <c r="D109" s="105"/>
      <c r="E109" s="105"/>
      <c r="F109" s="108"/>
      <c r="G109" s="107" t="s">
        <v>171</v>
      </c>
      <c r="H109" s="108" t="s">
        <v>172</v>
      </c>
      <c r="I109" s="114"/>
      <c r="J109" s="105" t="s">
        <v>173</v>
      </c>
    </row>
    <row r="110" spans="1:10" ht="12" customHeight="1" x14ac:dyDescent="0.3">
      <c r="A110" s="98"/>
      <c r="B110" s="98"/>
      <c r="C110" s="98"/>
      <c r="D110" s="98"/>
      <c r="E110" s="98"/>
      <c r="F110" s="98"/>
      <c r="G110" s="96"/>
      <c r="H110" s="97"/>
      <c r="I110" s="112"/>
      <c r="J110" s="98"/>
    </row>
    <row r="111" spans="1:10" ht="15.6" x14ac:dyDescent="0.3">
      <c r="A111" s="106" t="s">
        <v>225</v>
      </c>
      <c r="B111" s="104" t="s">
        <v>226</v>
      </c>
      <c r="C111" s="105"/>
      <c r="D111" s="105"/>
      <c r="E111" s="105"/>
      <c r="F111" s="108"/>
      <c r="G111" s="107" t="s">
        <v>171</v>
      </c>
      <c r="H111" s="108" t="s">
        <v>172</v>
      </c>
      <c r="I111" s="114"/>
      <c r="J111" s="105" t="s">
        <v>173</v>
      </c>
    </row>
    <row r="112" spans="1:10" ht="12" customHeight="1" x14ac:dyDescent="0.3">
      <c r="A112" s="98"/>
      <c r="B112" s="98"/>
      <c r="C112" s="98"/>
      <c r="D112" s="98"/>
      <c r="E112" s="98"/>
      <c r="F112" s="98"/>
      <c r="G112" s="96"/>
      <c r="H112" s="97"/>
      <c r="I112" s="112"/>
      <c r="J112" s="98"/>
    </row>
    <row r="113" spans="1:10" ht="15.6" x14ac:dyDescent="0.3">
      <c r="A113" s="106" t="s">
        <v>227</v>
      </c>
      <c r="B113" s="104" t="s">
        <v>228</v>
      </c>
      <c r="C113" s="105"/>
      <c r="D113" s="105"/>
      <c r="E113" s="105"/>
      <c r="F113" s="108"/>
      <c r="G113" s="107" t="s">
        <v>171</v>
      </c>
      <c r="H113" s="108" t="s">
        <v>172</v>
      </c>
      <c r="I113" s="114"/>
      <c r="J113" s="105" t="s">
        <v>173</v>
      </c>
    </row>
    <row r="114" spans="1:10" ht="12" customHeight="1" x14ac:dyDescent="0.3">
      <c r="A114" s="98"/>
      <c r="B114" s="98"/>
      <c r="C114" s="98"/>
      <c r="D114" s="98"/>
      <c r="E114" s="98"/>
      <c r="F114" s="98"/>
      <c r="G114" s="96"/>
      <c r="H114" s="97"/>
      <c r="I114" s="112"/>
      <c r="J114" s="98"/>
    </row>
    <row r="115" spans="1:10" ht="15.6" x14ac:dyDescent="0.3">
      <c r="A115" s="106" t="s">
        <v>229</v>
      </c>
      <c r="B115" s="104" t="s">
        <v>230</v>
      </c>
      <c r="C115" s="105"/>
      <c r="D115" s="105"/>
      <c r="E115" s="105"/>
      <c r="F115" s="108"/>
      <c r="G115" s="107" t="s">
        <v>171</v>
      </c>
      <c r="H115" s="108" t="s">
        <v>172</v>
      </c>
      <c r="I115" s="114"/>
      <c r="J115" s="105" t="s">
        <v>173</v>
      </c>
    </row>
    <row r="116" spans="1:10" ht="12" customHeight="1" x14ac:dyDescent="0.3">
      <c r="A116" s="98"/>
      <c r="B116" s="98"/>
      <c r="C116" s="98"/>
      <c r="D116" s="98"/>
      <c r="E116" s="98"/>
      <c r="F116" s="98"/>
      <c r="G116" s="96"/>
      <c r="H116" s="97"/>
      <c r="I116" s="112"/>
      <c r="J116" s="98"/>
    </row>
    <row r="117" spans="1:10" ht="15.6" x14ac:dyDescent="0.3">
      <c r="A117" s="106" t="s">
        <v>231</v>
      </c>
      <c r="B117" s="104" t="s">
        <v>232</v>
      </c>
      <c r="C117" s="105"/>
      <c r="D117" s="105"/>
      <c r="E117" s="105"/>
      <c r="F117" s="108"/>
      <c r="G117" s="107" t="s">
        <v>171</v>
      </c>
      <c r="H117" s="108" t="s">
        <v>172</v>
      </c>
      <c r="I117" s="114"/>
      <c r="J117" s="105" t="s">
        <v>173</v>
      </c>
    </row>
    <row r="118" spans="1:10" ht="12" customHeight="1" x14ac:dyDescent="0.3">
      <c r="A118" s="98"/>
      <c r="B118" s="98"/>
      <c r="C118" s="98"/>
      <c r="D118" s="98"/>
      <c r="E118" s="98"/>
      <c r="F118" s="98"/>
      <c r="G118" s="96"/>
      <c r="H118" s="97"/>
      <c r="I118" s="112"/>
      <c r="J118" s="98"/>
    </row>
    <row r="119" spans="1:10" ht="15.6" x14ac:dyDescent="0.3">
      <c r="A119" s="106" t="s">
        <v>233</v>
      </c>
      <c r="B119" s="104" t="s">
        <v>234</v>
      </c>
      <c r="C119" s="105"/>
      <c r="D119" s="105"/>
      <c r="E119" s="105"/>
      <c r="F119" s="108"/>
      <c r="G119" s="107" t="s">
        <v>171</v>
      </c>
      <c r="H119" s="108" t="s">
        <v>172</v>
      </c>
      <c r="I119" s="114"/>
      <c r="J119" s="105" t="s">
        <v>173</v>
      </c>
    </row>
    <row r="120" spans="1:10" ht="12" customHeight="1" x14ac:dyDescent="0.3">
      <c r="A120" s="98"/>
      <c r="B120" s="98"/>
      <c r="C120" s="98"/>
      <c r="D120" s="98"/>
      <c r="E120" s="98"/>
      <c r="F120" s="98"/>
      <c r="G120" s="96"/>
      <c r="H120" s="97"/>
      <c r="I120" s="112"/>
      <c r="J120" s="98"/>
    </row>
    <row r="121" spans="1:10" ht="15.6" x14ac:dyDescent="0.3">
      <c r="A121" s="106" t="s">
        <v>235</v>
      </c>
      <c r="B121" s="104" t="s">
        <v>236</v>
      </c>
      <c r="C121" s="105"/>
      <c r="D121" s="105"/>
      <c r="E121" s="105"/>
      <c r="F121" s="108"/>
      <c r="G121" s="107" t="s">
        <v>171</v>
      </c>
      <c r="H121" s="108" t="s">
        <v>172</v>
      </c>
      <c r="I121" s="114"/>
      <c r="J121" s="105" t="s">
        <v>173</v>
      </c>
    </row>
    <row r="122" spans="1:10" ht="12" customHeight="1" x14ac:dyDescent="0.3">
      <c r="A122" s="97"/>
      <c r="B122" s="98"/>
      <c r="C122" s="98"/>
      <c r="D122" s="98"/>
      <c r="E122" s="98"/>
      <c r="F122" s="98"/>
      <c r="G122" s="96"/>
      <c r="H122" s="97"/>
      <c r="I122" s="112"/>
      <c r="J122" s="98"/>
    </row>
    <row r="123" spans="1:10" ht="15.6" x14ac:dyDescent="0.3">
      <c r="A123" s="113" t="s">
        <v>237</v>
      </c>
      <c r="B123" s="104" t="s">
        <v>238</v>
      </c>
      <c r="C123" s="105"/>
      <c r="D123" s="105"/>
      <c r="E123" s="105"/>
      <c r="F123" s="108"/>
      <c r="G123" s="107" t="s">
        <v>171</v>
      </c>
      <c r="H123" s="108" t="s">
        <v>172</v>
      </c>
      <c r="I123" s="114"/>
      <c r="J123" s="105" t="s">
        <v>173</v>
      </c>
    </row>
    <row r="124" spans="1:10" ht="12" customHeight="1" x14ac:dyDescent="0.3">
      <c r="A124" s="113"/>
      <c r="B124" s="98"/>
      <c r="C124" s="98"/>
      <c r="D124" s="98"/>
      <c r="E124" s="98"/>
      <c r="F124" s="98"/>
      <c r="G124" s="96"/>
      <c r="H124" s="97"/>
      <c r="I124" s="112"/>
      <c r="J124" s="98"/>
    </row>
    <row r="125" spans="1:10" ht="15.6" x14ac:dyDescent="0.3">
      <c r="A125" s="113" t="s">
        <v>239</v>
      </c>
      <c r="B125" s="104" t="s">
        <v>240</v>
      </c>
      <c r="C125" s="105"/>
      <c r="D125" s="105"/>
      <c r="E125" s="105"/>
      <c r="F125" s="108"/>
      <c r="G125" s="107" t="s">
        <v>171</v>
      </c>
      <c r="H125" s="108" t="s">
        <v>172</v>
      </c>
      <c r="I125" s="114"/>
      <c r="J125" s="105" t="s">
        <v>173</v>
      </c>
    </row>
    <row r="126" spans="1:10" ht="12" customHeight="1" x14ac:dyDescent="0.3">
      <c r="A126" s="113"/>
      <c r="B126" s="98"/>
      <c r="C126" s="98"/>
      <c r="D126" s="98"/>
      <c r="E126" s="98"/>
      <c r="F126" s="98"/>
      <c r="G126" s="96"/>
      <c r="H126" s="97"/>
      <c r="I126" s="112"/>
      <c r="J126" s="98"/>
    </row>
    <row r="127" spans="1:10" ht="15.75" customHeight="1" x14ac:dyDescent="0.3">
      <c r="A127" s="113" t="s">
        <v>241</v>
      </c>
      <c r="B127" s="104" t="s">
        <v>242</v>
      </c>
      <c r="C127" s="105"/>
      <c r="D127" s="105"/>
      <c r="E127" s="105"/>
      <c r="F127" s="108"/>
      <c r="G127" s="107" t="s">
        <v>171</v>
      </c>
      <c r="H127" s="108" t="s">
        <v>172</v>
      </c>
      <c r="I127" s="114"/>
      <c r="J127" s="105" t="s">
        <v>173</v>
      </c>
    </row>
    <row r="128" spans="1:10" ht="12" customHeight="1" x14ac:dyDescent="0.3">
      <c r="A128" s="113"/>
    </row>
    <row r="129" spans="1:10" ht="15.6" x14ac:dyDescent="0.3">
      <c r="A129" s="113" t="s">
        <v>243</v>
      </c>
      <c r="B129" s="98" t="s">
        <v>244</v>
      </c>
      <c r="C129" s="98"/>
      <c r="D129" s="98"/>
      <c r="E129" s="98"/>
      <c r="F129" s="98"/>
      <c r="G129" s="107" t="s">
        <v>171</v>
      </c>
      <c r="H129" s="108" t="s">
        <v>172</v>
      </c>
      <c r="I129" s="114"/>
      <c r="J129" s="105" t="s">
        <v>173</v>
      </c>
    </row>
    <row r="130" spans="1:10" ht="12" customHeight="1" x14ac:dyDescent="0.3">
      <c r="A130" s="113"/>
      <c r="B130" s="98"/>
      <c r="C130" s="98"/>
      <c r="D130" s="98"/>
      <c r="E130" s="98"/>
      <c r="F130" s="98"/>
      <c r="G130" s="96"/>
      <c r="H130" s="97"/>
      <c r="I130" s="112"/>
      <c r="J130" s="98"/>
    </row>
    <row r="131" spans="1:10" ht="15.6" x14ac:dyDescent="0.3">
      <c r="A131" s="113" t="s">
        <v>245</v>
      </c>
      <c r="B131" s="98" t="s">
        <v>246</v>
      </c>
      <c r="C131" s="98"/>
      <c r="D131" s="98"/>
      <c r="E131" s="98"/>
      <c r="F131" s="98"/>
      <c r="G131" s="107" t="s">
        <v>171</v>
      </c>
      <c r="H131" s="108" t="s">
        <v>172</v>
      </c>
      <c r="I131" s="114"/>
      <c r="J131" s="105" t="s">
        <v>173</v>
      </c>
    </row>
    <row r="132" spans="1:10" ht="12" customHeight="1" x14ac:dyDescent="0.3">
      <c r="A132" s="113"/>
      <c r="B132" s="98"/>
      <c r="C132" s="98"/>
      <c r="D132" s="98"/>
      <c r="E132" s="98"/>
      <c r="F132" s="98"/>
      <c r="G132" s="96"/>
      <c r="H132" s="97"/>
      <c r="I132" s="112"/>
      <c r="J132" s="98"/>
    </row>
    <row r="133" spans="1:10" ht="15.6" x14ac:dyDescent="0.3">
      <c r="A133" s="113" t="s">
        <v>247</v>
      </c>
      <c r="B133" s="98" t="s">
        <v>248</v>
      </c>
      <c r="C133" s="98"/>
      <c r="D133" s="98"/>
      <c r="E133" s="98"/>
      <c r="F133" s="98"/>
      <c r="G133" s="107" t="s">
        <v>171</v>
      </c>
      <c r="H133" s="108" t="s">
        <v>172</v>
      </c>
      <c r="I133" s="114"/>
      <c r="J133" s="105" t="s">
        <v>173</v>
      </c>
    </row>
    <row r="134" spans="1:10" ht="12" customHeight="1" x14ac:dyDescent="0.3">
      <c r="A134" s="113"/>
      <c r="B134" s="98"/>
      <c r="C134" s="98"/>
      <c r="D134" s="98"/>
      <c r="E134" s="98"/>
      <c r="F134" s="98"/>
      <c r="G134" s="96"/>
      <c r="H134" s="97"/>
      <c r="I134" s="112"/>
      <c r="J134" s="98"/>
    </row>
    <row r="135" spans="1:10" ht="15.6" x14ac:dyDescent="0.3">
      <c r="A135" s="113" t="s">
        <v>249</v>
      </c>
      <c r="B135" s="98" t="s">
        <v>250</v>
      </c>
      <c r="C135" s="98"/>
      <c r="D135" s="98"/>
      <c r="E135" s="98"/>
      <c r="F135" s="98"/>
      <c r="G135" s="107" t="s">
        <v>171</v>
      </c>
      <c r="H135" s="108" t="s">
        <v>172</v>
      </c>
      <c r="I135" s="114"/>
      <c r="J135" s="105" t="s">
        <v>173</v>
      </c>
    </row>
    <row r="136" spans="1:10" ht="12" customHeight="1" x14ac:dyDescent="0.3">
      <c r="A136" s="113"/>
      <c r="B136" s="98"/>
      <c r="C136" s="98"/>
      <c r="D136" s="98"/>
      <c r="E136" s="98"/>
      <c r="F136" s="98"/>
      <c r="G136" s="96"/>
      <c r="H136" s="97"/>
      <c r="I136" s="112"/>
      <c r="J136" s="98"/>
    </row>
    <row r="137" spans="1:10" ht="15.75" customHeight="1" x14ac:dyDescent="0.3">
      <c r="A137" s="113" t="s">
        <v>251</v>
      </c>
      <c r="B137" s="98" t="s">
        <v>252</v>
      </c>
      <c r="C137" s="98"/>
      <c r="D137" s="98"/>
      <c r="E137" s="98"/>
      <c r="F137" s="98"/>
      <c r="G137" s="107" t="s">
        <v>171</v>
      </c>
      <c r="H137" s="108" t="s">
        <v>172</v>
      </c>
      <c r="I137" s="114"/>
      <c r="J137" s="105" t="s">
        <v>173</v>
      </c>
    </row>
    <row r="138" spans="1:10" ht="15.6" x14ac:dyDescent="0.3">
      <c r="B138" s="98"/>
      <c r="C138" s="98"/>
      <c r="D138" s="98"/>
      <c r="E138" s="98"/>
      <c r="F138" s="98"/>
      <c r="G138" s="96"/>
      <c r="H138" s="97"/>
      <c r="I138" s="112"/>
      <c r="J138" s="98"/>
    </row>
    <row r="139" spans="1:10" ht="15.6" x14ac:dyDescent="0.3">
      <c r="A139" s="113" t="s">
        <v>253</v>
      </c>
      <c r="B139" s="98" t="s">
        <v>254</v>
      </c>
      <c r="C139" s="98"/>
      <c r="D139" s="98"/>
      <c r="E139" s="98"/>
      <c r="F139" s="98"/>
      <c r="G139" s="107" t="s">
        <v>171</v>
      </c>
      <c r="H139" s="108" t="s">
        <v>172</v>
      </c>
      <c r="I139" s="114"/>
      <c r="J139" s="105" t="s">
        <v>173</v>
      </c>
    </row>
    <row r="140" spans="1:10" ht="15.6" x14ac:dyDescent="0.3">
      <c r="B140" s="98"/>
      <c r="C140" s="98"/>
      <c r="D140" s="98"/>
      <c r="E140" s="98"/>
      <c r="F140" s="98"/>
      <c r="G140" s="96"/>
      <c r="H140" s="97"/>
      <c r="I140" s="112"/>
      <c r="J140" s="105"/>
    </row>
    <row r="141" spans="1:10" ht="15.6" x14ac:dyDescent="0.3">
      <c r="A141" s="113" t="s">
        <v>255</v>
      </c>
      <c r="B141" s="98" t="s">
        <v>256</v>
      </c>
      <c r="C141" s="98"/>
      <c r="D141" s="98"/>
      <c r="E141" s="98"/>
      <c r="F141" s="98"/>
      <c r="G141" s="107" t="s">
        <v>171</v>
      </c>
      <c r="H141" s="108" t="s">
        <v>172</v>
      </c>
      <c r="I141" s="114"/>
      <c r="J141" s="105" t="s">
        <v>173</v>
      </c>
    </row>
    <row r="142" spans="1:10" ht="15.6" x14ac:dyDescent="0.3">
      <c r="B142" s="98"/>
      <c r="C142" s="98"/>
      <c r="D142" s="98"/>
      <c r="E142" s="98"/>
      <c r="F142" s="98"/>
      <c r="G142" s="96"/>
      <c r="H142" s="97"/>
      <c r="I142" s="112"/>
      <c r="J142" s="105"/>
    </row>
    <row r="143" spans="1:10" ht="15.6" x14ac:dyDescent="0.3">
      <c r="A143" s="113" t="s">
        <v>257</v>
      </c>
      <c r="B143" s="98" t="s">
        <v>258</v>
      </c>
      <c r="C143" s="98"/>
      <c r="D143" s="98"/>
      <c r="E143" s="98"/>
      <c r="F143" s="98"/>
      <c r="G143" s="107" t="s">
        <v>171</v>
      </c>
      <c r="H143" s="108" t="s">
        <v>172</v>
      </c>
      <c r="I143" s="114"/>
      <c r="J143" s="105" t="s">
        <v>173</v>
      </c>
    </row>
    <row r="145" spans="1:10" ht="15.6" x14ac:dyDescent="0.3">
      <c r="A145" s="113" t="s">
        <v>265</v>
      </c>
      <c r="B145" s="98" t="s">
        <v>266</v>
      </c>
      <c r="G145" s="107" t="s">
        <v>171</v>
      </c>
      <c r="H145" s="108" t="s">
        <v>172</v>
      </c>
      <c r="I145" s="114"/>
      <c r="J145" s="105" t="s">
        <v>173</v>
      </c>
    </row>
  </sheetData>
  <sheetProtection algorithmName="SHA-512" hashValue="7u53+spgrVaq6WNHNQ5O5rboTFnB+ZmMlClGhkn/cUQN1UNLi7g6T51s/uSz5GxbhQZleeNLQkWJs2p8I7VYzg==" saltValue="mKjGRw9krSUwpeEdmGe59A==" spinCount="100000" sheet="1" objects="1" scenarios="1" selectLockedCells="1"/>
  <mergeCells count="7">
    <mergeCell ref="B7:I7"/>
    <mergeCell ref="B8:I8"/>
    <mergeCell ref="A1:K1"/>
    <mergeCell ref="A2:J2"/>
    <mergeCell ref="E3:F3"/>
    <mergeCell ref="A4:J4"/>
    <mergeCell ref="B5:I5"/>
  </mergeCells>
  <pageMargins left="0.25" right="0.25" top="0.75" bottom="0.75" header="0.3" footer="0.3"/>
  <pageSetup orientation="portrait" r:id="rId1"/>
  <headerFooter>
    <oddHeader>&amp;R&amp;"Arial,Bold"&amp;12PW-2.2</oddHead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7BAA7-35D8-41F7-96F2-7A112C59BF39}">
  <dimension ref="A1:K145"/>
  <sheetViews>
    <sheetView view="pageLayout" topLeftCell="A10" zoomScaleNormal="100" zoomScaleSheetLayoutView="120" workbookViewId="0">
      <selection activeCell="I12" sqref="I12"/>
    </sheetView>
  </sheetViews>
  <sheetFormatPr defaultRowHeight="14.4" x14ac:dyDescent="0.3"/>
  <cols>
    <col min="1" max="1" width="4.6640625" style="56" customWidth="1"/>
    <col min="2" max="4" width="9.33203125" style="56" customWidth="1"/>
    <col min="5" max="5" width="17.33203125" style="56" customWidth="1"/>
    <col min="6" max="6" width="8.6640625" style="56" customWidth="1"/>
    <col min="7" max="8" width="4.6640625" style="56" customWidth="1"/>
    <col min="9" max="9" width="18.6640625" style="56" customWidth="1"/>
    <col min="10" max="10" width="5" style="56" customWidth="1"/>
    <col min="11" max="11" width="2.6640625" style="56" customWidth="1"/>
    <col min="12" max="16384" width="8.88671875" style="56"/>
  </cols>
  <sheetData>
    <row r="1" spans="1:11" ht="16.2" x14ac:dyDescent="0.3">
      <c r="A1" s="146"/>
      <c r="B1" s="147"/>
      <c r="C1" s="147"/>
      <c r="D1" s="147"/>
      <c r="E1" s="147"/>
      <c r="F1" s="147"/>
      <c r="G1" s="147"/>
      <c r="H1" s="147"/>
      <c r="I1" s="147"/>
      <c r="J1" s="147"/>
      <c r="K1" s="147"/>
    </row>
    <row r="2" spans="1:11" ht="15.6" x14ac:dyDescent="0.3">
      <c r="A2" s="145" t="s">
        <v>165</v>
      </c>
      <c r="B2" s="145"/>
      <c r="C2" s="145"/>
      <c r="D2" s="145"/>
      <c r="E2" s="145"/>
      <c r="F2" s="145"/>
      <c r="G2" s="145"/>
      <c r="H2" s="145"/>
      <c r="I2" s="145"/>
      <c r="J2" s="145"/>
    </row>
    <row r="3" spans="1:11" ht="14.4" customHeight="1" x14ac:dyDescent="0.3">
      <c r="A3" s="94"/>
      <c r="B3" s="95"/>
      <c r="C3" s="95"/>
      <c r="D3" s="95"/>
      <c r="E3" s="145" t="s">
        <v>263</v>
      </c>
      <c r="F3" s="145"/>
      <c r="G3" s="96"/>
      <c r="H3" s="97"/>
      <c r="I3" s="95"/>
      <c r="J3" s="98"/>
    </row>
    <row r="4" spans="1:11" ht="15.6" x14ac:dyDescent="0.3">
      <c r="A4" s="148" t="s">
        <v>166</v>
      </c>
      <c r="B4" s="148"/>
      <c r="C4" s="148"/>
      <c r="D4" s="148"/>
      <c r="E4" s="148"/>
      <c r="F4" s="148"/>
      <c r="G4" s="148"/>
      <c r="H4" s="148"/>
      <c r="I4" s="148"/>
      <c r="J4" s="148"/>
    </row>
    <row r="5" spans="1:11" ht="15.6" x14ac:dyDescent="0.3">
      <c r="A5" s="99"/>
      <c r="B5" s="148" t="s">
        <v>260</v>
      </c>
      <c r="C5" s="148"/>
      <c r="D5" s="148"/>
      <c r="E5" s="148"/>
      <c r="F5" s="148"/>
      <c r="G5" s="148"/>
      <c r="H5" s="148"/>
      <c r="I5" s="148"/>
      <c r="J5" s="99"/>
    </row>
    <row r="6" spans="1:11" ht="12" customHeight="1" x14ac:dyDescent="0.3">
      <c r="A6" s="100"/>
      <c r="B6" s="100"/>
      <c r="C6" s="100"/>
      <c r="D6" s="100"/>
      <c r="E6" s="100"/>
      <c r="F6" s="100"/>
      <c r="G6" s="100"/>
      <c r="H6" s="101"/>
      <c r="I6" s="100"/>
      <c r="J6" s="95"/>
    </row>
    <row r="7" spans="1:11" ht="15.6" x14ac:dyDescent="0.3">
      <c r="A7" s="102"/>
      <c r="B7" s="143" t="s">
        <v>167</v>
      </c>
      <c r="C7" s="143"/>
      <c r="D7" s="143"/>
      <c r="E7" s="143"/>
      <c r="F7" s="143"/>
      <c r="G7" s="143"/>
      <c r="H7" s="143"/>
      <c r="I7" s="143"/>
      <c r="J7" s="98"/>
    </row>
    <row r="8" spans="1:11" ht="15.6" x14ac:dyDescent="0.3">
      <c r="A8" s="102"/>
      <c r="B8" s="144" t="s">
        <v>168</v>
      </c>
      <c r="C8" s="144"/>
      <c r="D8" s="144"/>
      <c r="E8" s="144"/>
      <c r="F8" s="144"/>
      <c r="G8" s="144"/>
      <c r="H8" s="144"/>
      <c r="I8" s="144"/>
      <c r="J8" s="98"/>
    </row>
    <row r="9" spans="1:11" ht="12" customHeight="1" x14ac:dyDescent="0.3">
      <c r="A9" s="97"/>
      <c r="B9" s="103"/>
      <c r="C9" s="98"/>
      <c r="D9" s="98"/>
      <c r="E9" s="98"/>
      <c r="F9" s="98"/>
      <c r="G9" s="96"/>
      <c r="H9" s="97"/>
      <c r="I9" s="98"/>
      <c r="J9" s="98"/>
    </row>
    <row r="10" spans="1:11" ht="15.6" x14ac:dyDescent="0.3">
      <c r="A10" s="102" t="s">
        <v>5</v>
      </c>
      <c r="B10" s="104" t="s">
        <v>169</v>
      </c>
      <c r="C10" s="105"/>
      <c r="D10" s="105"/>
      <c r="E10" s="105"/>
      <c r="F10" s="106" t="s">
        <v>170</v>
      </c>
      <c r="G10" s="107" t="s">
        <v>171</v>
      </c>
      <c r="H10" s="108" t="s">
        <v>172</v>
      </c>
      <c r="I10" s="114"/>
      <c r="J10" s="105" t="s">
        <v>173</v>
      </c>
    </row>
    <row r="11" spans="1:11" ht="12" customHeight="1" x14ac:dyDescent="0.3">
      <c r="A11" s="102"/>
      <c r="B11" s="104"/>
      <c r="C11" s="105"/>
      <c r="D11" s="105"/>
      <c r="E11" s="105"/>
      <c r="F11" s="106"/>
      <c r="G11" s="107"/>
      <c r="H11" s="108"/>
      <c r="I11" s="109"/>
      <c r="J11" s="105"/>
    </row>
    <row r="12" spans="1:11" ht="15.6" x14ac:dyDescent="0.3">
      <c r="A12" s="97"/>
      <c r="B12" s="104"/>
      <c r="C12" s="105"/>
      <c r="D12" s="105"/>
      <c r="E12" s="105"/>
      <c r="F12" s="106" t="s">
        <v>174</v>
      </c>
      <c r="G12" s="107" t="s">
        <v>171</v>
      </c>
      <c r="H12" s="108" t="s">
        <v>172</v>
      </c>
      <c r="I12" s="114"/>
      <c r="J12" s="105" t="s">
        <v>173</v>
      </c>
    </row>
    <row r="13" spans="1:11" ht="12" customHeight="1" x14ac:dyDescent="0.3">
      <c r="A13" s="97"/>
      <c r="B13" s="104"/>
      <c r="C13" s="105"/>
      <c r="D13" s="105"/>
      <c r="E13" s="105"/>
      <c r="F13" s="106"/>
      <c r="G13" s="107"/>
      <c r="H13" s="108"/>
      <c r="I13" s="109"/>
      <c r="J13" s="105"/>
    </row>
    <row r="14" spans="1:11" ht="15.6" x14ac:dyDescent="0.3">
      <c r="A14" s="97"/>
      <c r="B14" s="104"/>
      <c r="C14" s="105"/>
      <c r="D14" s="105"/>
      <c r="E14" s="105"/>
      <c r="F14" s="106" t="s">
        <v>175</v>
      </c>
      <c r="G14" s="107" t="s">
        <v>171</v>
      </c>
      <c r="H14" s="108" t="s">
        <v>172</v>
      </c>
      <c r="I14" s="114"/>
      <c r="J14" s="105" t="s">
        <v>173</v>
      </c>
    </row>
    <row r="15" spans="1:11" ht="12" customHeight="1" x14ac:dyDescent="0.3">
      <c r="A15" s="97"/>
      <c r="B15" s="104"/>
      <c r="C15" s="105"/>
      <c r="D15" s="105"/>
      <c r="E15" s="105"/>
      <c r="F15" s="108"/>
      <c r="G15" s="107"/>
      <c r="H15" s="108"/>
      <c r="I15" s="109"/>
      <c r="J15" s="105"/>
    </row>
    <row r="16" spans="1:11" ht="15.6" x14ac:dyDescent="0.3">
      <c r="A16" s="102" t="s">
        <v>7</v>
      </c>
      <c r="B16" s="104" t="s">
        <v>176</v>
      </c>
      <c r="C16" s="105"/>
      <c r="D16" s="105"/>
      <c r="E16" s="105"/>
      <c r="F16" s="106"/>
      <c r="G16" s="107" t="s">
        <v>171</v>
      </c>
      <c r="H16" s="108" t="s">
        <v>172</v>
      </c>
      <c r="I16" s="114"/>
      <c r="J16" s="105" t="s">
        <v>173</v>
      </c>
    </row>
    <row r="17" spans="1:10" ht="12" customHeight="1" x14ac:dyDescent="0.3">
      <c r="A17" s="97"/>
      <c r="B17" s="104"/>
      <c r="C17" s="105"/>
      <c r="D17" s="105"/>
      <c r="E17" s="105"/>
      <c r="F17" s="108"/>
      <c r="G17" s="107"/>
      <c r="H17" s="108"/>
      <c r="I17" s="109"/>
      <c r="J17" s="105"/>
    </row>
    <row r="18" spans="1:10" ht="15.6" x14ac:dyDescent="0.3">
      <c r="A18" s="102" t="s">
        <v>9</v>
      </c>
      <c r="B18" s="104" t="s">
        <v>177</v>
      </c>
      <c r="C18" s="105"/>
      <c r="D18" s="105"/>
      <c r="E18" s="105"/>
      <c r="F18" s="106"/>
      <c r="G18" s="107" t="s">
        <v>171</v>
      </c>
      <c r="H18" s="108" t="s">
        <v>172</v>
      </c>
      <c r="I18" s="114"/>
      <c r="J18" s="105" t="s">
        <v>173</v>
      </c>
    </row>
    <row r="19" spans="1:10" ht="12" customHeight="1" x14ac:dyDescent="0.3">
      <c r="A19" s="97"/>
      <c r="B19" s="104"/>
      <c r="C19" s="105"/>
      <c r="D19" s="105"/>
      <c r="E19" s="105"/>
      <c r="F19" s="108"/>
      <c r="G19" s="107"/>
      <c r="H19" s="108"/>
      <c r="I19" s="109"/>
      <c r="J19" s="105"/>
    </row>
    <row r="20" spans="1:10" ht="15.6" x14ac:dyDescent="0.3">
      <c r="A20" s="102" t="s">
        <v>11</v>
      </c>
      <c r="B20" s="104" t="s">
        <v>178</v>
      </c>
      <c r="C20" s="105"/>
      <c r="D20" s="105"/>
      <c r="E20" s="105"/>
      <c r="F20" s="106" t="s">
        <v>170</v>
      </c>
      <c r="G20" s="107" t="s">
        <v>171</v>
      </c>
      <c r="H20" s="108" t="s">
        <v>172</v>
      </c>
      <c r="I20" s="114"/>
      <c r="J20" s="105" t="s">
        <v>173</v>
      </c>
    </row>
    <row r="21" spans="1:10" ht="12" customHeight="1" x14ac:dyDescent="0.3">
      <c r="A21" s="102"/>
      <c r="B21" s="104"/>
      <c r="C21" s="105"/>
      <c r="D21" s="105"/>
      <c r="E21" s="105"/>
      <c r="F21" s="106"/>
      <c r="G21" s="107"/>
      <c r="H21" s="108"/>
      <c r="I21" s="109"/>
      <c r="J21" s="105"/>
    </row>
    <row r="22" spans="1:10" ht="15.6" x14ac:dyDescent="0.3">
      <c r="A22" s="97"/>
      <c r="B22" s="104"/>
      <c r="C22" s="105"/>
      <c r="D22" s="105"/>
      <c r="E22" s="105"/>
      <c r="F22" s="106" t="s">
        <v>174</v>
      </c>
      <c r="G22" s="107" t="s">
        <v>171</v>
      </c>
      <c r="H22" s="108" t="s">
        <v>172</v>
      </c>
      <c r="I22" s="114"/>
      <c r="J22" s="105" t="s">
        <v>173</v>
      </c>
    </row>
    <row r="23" spans="1:10" ht="12" customHeight="1" x14ac:dyDescent="0.3">
      <c r="A23" s="97"/>
      <c r="B23" s="104"/>
      <c r="C23" s="105"/>
      <c r="D23" s="105"/>
      <c r="E23" s="105"/>
      <c r="F23" s="106"/>
      <c r="G23" s="107"/>
      <c r="H23" s="108"/>
      <c r="I23" s="109"/>
      <c r="J23" s="105"/>
    </row>
    <row r="24" spans="1:10" ht="15.6" x14ac:dyDescent="0.3">
      <c r="A24" s="97"/>
      <c r="B24" s="104"/>
      <c r="C24" s="105"/>
      <c r="D24" s="105"/>
      <c r="E24" s="105"/>
      <c r="F24" s="108" t="s">
        <v>179</v>
      </c>
      <c r="G24" s="107" t="s">
        <v>171</v>
      </c>
      <c r="H24" s="108" t="s">
        <v>172</v>
      </c>
      <c r="I24" s="114"/>
      <c r="J24" s="105" t="s">
        <v>173</v>
      </c>
    </row>
    <row r="25" spans="1:10" ht="12" customHeight="1" x14ac:dyDescent="0.3">
      <c r="A25" s="102"/>
      <c r="B25" s="104"/>
      <c r="C25" s="105"/>
      <c r="D25" s="105"/>
      <c r="E25" s="105"/>
      <c r="F25" s="106"/>
      <c r="G25" s="107"/>
      <c r="H25" s="108"/>
      <c r="I25" s="109"/>
      <c r="J25" s="105"/>
    </row>
    <row r="26" spans="1:10" ht="15.6" x14ac:dyDescent="0.3">
      <c r="A26" s="97"/>
      <c r="B26" s="104"/>
      <c r="C26" s="105"/>
      <c r="D26" s="105"/>
      <c r="E26" s="105"/>
      <c r="F26" s="108" t="s">
        <v>175</v>
      </c>
      <c r="G26" s="107" t="s">
        <v>171</v>
      </c>
      <c r="H26" s="108" t="s">
        <v>172</v>
      </c>
      <c r="I26" s="114"/>
      <c r="J26" s="105" t="s">
        <v>173</v>
      </c>
    </row>
    <row r="27" spans="1:10" ht="12" customHeight="1" x14ac:dyDescent="0.3">
      <c r="A27" s="97"/>
      <c r="B27" s="104"/>
      <c r="C27" s="105"/>
      <c r="D27" s="105"/>
      <c r="E27" s="105"/>
      <c r="F27" s="106"/>
      <c r="G27" s="107"/>
      <c r="H27" s="108"/>
      <c r="I27" s="109"/>
      <c r="J27" s="105"/>
    </row>
    <row r="28" spans="1:10" ht="15.6" x14ac:dyDescent="0.3">
      <c r="A28" s="97"/>
      <c r="B28" s="104"/>
      <c r="C28" s="105"/>
      <c r="D28" s="105"/>
      <c r="E28" s="105"/>
      <c r="F28" s="108" t="s">
        <v>180</v>
      </c>
      <c r="G28" s="107" t="s">
        <v>171</v>
      </c>
      <c r="H28" s="108" t="s">
        <v>172</v>
      </c>
      <c r="I28" s="114"/>
      <c r="J28" s="105" t="s">
        <v>173</v>
      </c>
    </row>
    <row r="29" spans="1:10" ht="12" customHeight="1" x14ac:dyDescent="0.3">
      <c r="A29" s="97"/>
      <c r="B29" s="104"/>
      <c r="C29" s="105"/>
      <c r="D29" s="105"/>
      <c r="E29" s="105"/>
      <c r="F29" s="108"/>
      <c r="G29" s="107"/>
      <c r="H29" s="108"/>
      <c r="I29" s="109"/>
      <c r="J29" s="105"/>
    </row>
    <row r="30" spans="1:10" ht="15.6" x14ac:dyDescent="0.3">
      <c r="A30" s="102" t="s">
        <v>13</v>
      </c>
      <c r="B30" s="104" t="s">
        <v>181</v>
      </c>
      <c r="C30" s="105"/>
      <c r="D30" s="105"/>
      <c r="E30" s="105"/>
      <c r="F30" s="106"/>
      <c r="G30" s="107" t="s">
        <v>171</v>
      </c>
      <c r="H30" s="108" t="s">
        <v>172</v>
      </c>
      <c r="I30" s="114"/>
      <c r="J30" s="105" t="s">
        <v>173</v>
      </c>
    </row>
    <row r="31" spans="1:10" ht="12" customHeight="1" x14ac:dyDescent="0.3">
      <c r="A31" s="97"/>
      <c r="B31" s="104"/>
      <c r="C31" s="105"/>
      <c r="D31" s="105"/>
      <c r="E31" s="105"/>
      <c r="F31" s="108"/>
      <c r="G31" s="107"/>
      <c r="H31" s="108"/>
      <c r="I31" s="109"/>
      <c r="J31" s="105"/>
    </row>
    <row r="32" spans="1:10" ht="15.6" x14ac:dyDescent="0.3">
      <c r="A32" s="102" t="s">
        <v>20</v>
      </c>
      <c r="B32" s="104" t="s">
        <v>182</v>
      </c>
      <c r="C32" s="105"/>
      <c r="D32" s="105"/>
      <c r="E32" s="105"/>
      <c r="F32" s="106" t="s">
        <v>170</v>
      </c>
      <c r="G32" s="107" t="s">
        <v>171</v>
      </c>
      <c r="H32" s="108" t="s">
        <v>172</v>
      </c>
      <c r="I32" s="114"/>
      <c r="J32" s="105" t="s">
        <v>173</v>
      </c>
    </row>
    <row r="33" spans="1:10" ht="12" customHeight="1" x14ac:dyDescent="0.3">
      <c r="A33" s="102"/>
      <c r="B33" s="104"/>
      <c r="C33" s="105"/>
      <c r="D33" s="105"/>
      <c r="E33" s="105"/>
      <c r="F33" s="106"/>
      <c r="G33" s="107"/>
      <c r="H33" s="108"/>
      <c r="I33" s="109"/>
      <c r="J33" s="105"/>
    </row>
    <row r="34" spans="1:10" ht="15.6" x14ac:dyDescent="0.3">
      <c r="A34" s="97"/>
      <c r="B34" s="104"/>
      <c r="C34" s="105"/>
      <c r="D34" s="105"/>
      <c r="E34" s="105"/>
      <c r="F34" s="106" t="s">
        <v>174</v>
      </c>
      <c r="G34" s="107" t="s">
        <v>171</v>
      </c>
      <c r="H34" s="108" t="s">
        <v>172</v>
      </c>
      <c r="I34" s="114"/>
      <c r="J34" s="105" t="s">
        <v>173</v>
      </c>
    </row>
    <row r="35" spans="1:10" ht="12" customHeight="1" x14ac:dyDescent="0.3">
      <c r="A35" s="97"/>
      <c r="B35" s="104"/>
      <c r="C35" s="105"/>
      <c r="D35" s="105"/>
      <c r="E35" s="105"/>
      <c r="F35" s="106"/>
      <c r="G35" s="107"/>
      <c r="H35" s="108"/>
      <c r="I35" s="109"/>
      <c r="J35" s="105"/>
    </row>
    <row r="36" spans="1:10" ht="15.6" x14ac:dyDescent="0.3">
      <c r="A36" s="97"/>
      <c r="B36" s="104"/>
      <c r="C36" s="105"/>
      <c r="D36" s="105"/>
      <c r="E36" s="105"/>
      <c r="F36" s="106" t="s">
        <v>175</v>
      </c>
      <c r="G36" s="107" t="s">
        <v>171</v>
      </c>
      <c r="H36" s="108" t="s">
        <v>172</v>
      </c>
      <c r="I36" s="114"/>
      <c r="J36" s="105" t="s">
        <v>173</v>
      </c>
    </row>
    <row r="37" spans="1:10" ht="12" customHeight="1" x14ac:dyDescent="0.3">
      <c r="A37" s="97"/>
      <c r="B37" s="104"/>
      <c r="C37" s="105"/>
      <c r="D37" s="105"/>
      <c r="E37" s="105"/>
      <c r="F37" s="108"/>
      <c r="G37" s="107"/>
      <c r="H37" s="108"/>
      <c r="I37" s="109"/>
      <c r="J37" s="105"/>
    </row>
    <row r="38" spans="1:10" ht="15.6" x14ac:dyDescent="0.3">
      <c r="A38" s="106" t="s">
        <v>22</v>
      </c>
      <c r="B38" s="104" t="s">
        <v>183</v>
      </c>
      <c r="C38" s="105"/>
      <c r="D38" s="105"/>
      <c r="E38" s="105"/>
      <c r="F38" s="108" t="s">
        <v>184</v>
      </c>
      <c r="G38" s="107" t="s">
        <v>171</v>
      </c>
      <c r="H38" s="108" t="s">
        <v>172</v>
      </c>
      <c r="I38" s="114"/>
      <c r="J38" s="105" t="s">
        <v>173</v>
      </c>
    </row>
    <row r="39" spans="1:10" ht="12" customHeight="1" x14ac:dyDescent="0.3">
      <c r="A39" s="97"/>
      <c r="B39" s="104"/>
      <c r="C39" s="105"/>
      <c r="D39" s="105"/>
      <c r="E39" s="105"/>
      <c r="F39" s="108"/>
      <c r="G39" s="107"/>
      <c r="H39" s="108"/>
      <c r="I39" s="109"/>
      <c r="J39" s="105"/>
    </row>
    <row r="40" spans="1:10" ht="15.6" x14ac:dyDescent="0.3">
      <c r="A40" s="106" t="s">
        <v>25</v>
      </c>
      <c r="B40" s="104" t="s">
        <v>185</v>
      </c>
      <c r="C40" s="105"/>
      <c r="D40" s="105"/>
      <c r="E40" s="105"/>
      <c r="F40" s="108" t="s">
        <v>186</v>
      </c>
      <c r="G40" s="107" t="s">
        <v>171</v>
      </c>
      <c r="H40" s="108" t="s">
        <v>172</v>
      </c>
      <c r="I40" s="114"/>
      <c r="J40" s="105" t="s">
        <v>173</v>
      </c>
    </row>
    <row r="41" spans="1:10" ht="12" customHeight="1" x14ac:dyDescent="0.3">
      <c r="A41" s="97"/>
      <c r="B41" s="104"/>
      <c r="C41" s="105"/>
      <c r="D41" s="105"/>
      <c r="E41" s="105"/>
      <c r="F41" s="108"/>
      <c r="G41" s="107"/>
      <c r="H41" s="108"/>
      <c r="I41" s="109"/>
      <c r="J41" s="105"/>
    </row>
    <row r="42" spans="1:10" ht="15.6" x14ac:dyDescent="0.3">
      <c r="A42" s="102" t="s">
        <v>29</v>
      </c>
      <c r="B42" s="104" t="s">
        <v>187</v>
      </c>
      <c r="C42" s="105"/>
      <c r="D42" s="105"/>
      <c r="E42" s="105"/>
      <c r="F42" s="106" t="s">
        <v>188</v>
      </c>
      <c r="G42" s="107" t="s">
        <v>171</v>
      </c>
      <c r="H42" s="108" t="s">
        <v>172</v>
      </c>
      <c r="I42" s="114"/>
      <c r="J42" s="105" t="s">
        <v>173</v>
      </c>
    </row>
    <row r="43" spans="1:10" ht="12" customHeight="1" x14ac:dyDescent="0.3">
      <c r="A43" s="102"/>
      <c r="B43" s="104"/>
      <c r="C43" s="105"/>
      <c r="D43" s="105"/>
      <c r="E43" s="105"/>
      <c r="F43" s="106"/>
      <c r="G43" s="107"/>
      <c r="H43" s="108"/>
      <c r="I43" s="109"/>
      <c r="J43" s="105"/>
    </row>
    <row r="44" spans="1:10" ht="15.6" x14ac:dyDescent="0.3">
      <c r="A44" s="97"/>
      <c r="B44" s="104"/>
      <c r="C44" s="105"/>
      <c r="D44" s="105"/>
      <c r="E44" s="105"/>
      <c r="F44" s="106" t="s">
        <v>189</v>
      </c>
      <c r="G44" s="107" t="s">
        <v>171</v>
      </c>
      <c r="H44" s="108" t="s">
        <v>172</v>
      </c>
      <c r="I44" s="114"/>
      <c r="J44" s="105" t="s">
        <v>173</v>
      </c>
    </row>
    <row r="45" spans="1:10" ht="12" customHeight="1" x14ac:dyDescent="0.3">
      <c r="A45" s="97"/>
      <c r="B45" s="104"/>
      <c r="C45" s="105"/>
      <c r="D45" s="105"/>
      <c r="E45" s="105"/>
      <c r="F45" s="106"/>
      <c r="G45" s="107"/>
      <c r="H45" s="108"/>
      <c r="I45" s="109"/>
      <c r="J45" s="105"/>
    </row>
    <row r="46" spans="1:10" ht="15.6" x14ac:dyDescent="0.3">
      <c r="A46" s="97"/>
      <c r="B46" s="104"/>
      <c r="C46" s="105"/>
      <c r="D46" s="105"/>
      <c r="E46" s="105"/>
      <c r="F46" s="106" t="s">
        <v>190</v>
      </c>
      <c r="G46" s="107" t="s">
        <v>171</v>
      </c>
      <c r="H46" s="108" t="s">
        <v>172</v>
      </c>
      <c r="I46" s="114"/>
      <c r="J46" s="105" t="s">
        <v>173</v>
      </c>
    </row>
    <row r="47" spans="1:10" ht="12" customHeight="1" x14ac:dyDescent="0.3">
      <c r="A47" s="102"/>
      <c r="B47" s="104"/>
      <c r="C47" s="105"/>
      <c r="D47" s="105"/>
      <c r="E47" s="105"/>
      <c r="F47" s="106"/>
      <c r="G47" s="107"/>
      <c r="H47" s="108"/>
      <c r="I47" s="109"/>
      <c r="J47" s="105"/>
    </row>
    <row r="48" spans="1:10" ht="15.6" x14ac:dyDescent="0.3">
      <c r="A48" s="97"/>
      <c r="B48" s="104"/>
      <c r="C48" s="105"/>
      <c r="D48" s="105"/>
      <c r="E48" s="105"/>
      <c r="F48" s="106" t="s">
        <v>191</v>
      </c>
      <c r="G48" s="107" t="s">
        <v>171</v>
      </c>
      <c r="H48" s="108" t="s">
        <v>172</v>
      </c>
      <c r="I48" s="114"/>
      <c r="J48" s="105" t="s">
        <v>173</v>
      </c>
    </row>
    <row r="49" spans="1:10" ht="12" customHeight="1" x14ac:dyDescent="0.3">
      <c r="A49" s="102"/>
      <c r="B49" s="104"/>
      <c r="C49" s="105"/>
      <c r="D49" s="105"/>
      <c r="E49" s="105"/>
      <c r="F49" s="106"/>
      <c r="G49" s="107"/>
      <c r="H49" s="108"/>
      <c r="I49" s="109"/>
      <c r="J49" s="105"/>
    </row>
    <row r="50" spans="1:10" ht="15.6" x14ac:dyDescent="0.3">
      <c r="A50" s="97"/>
      <c r="B50" s="104"/>
      <c r="C50" s="105"/>
      <c r="D50" s="105"/>
      <c r="E50" s="105"/>
      <c r="F50" s="106" t="s">
        <v>192</v>
      </c>
      <c r="G50" s="107" t="s">
        <v>171</v>
      </c>
      <c r="H50" s="108" t="s">
        <v>172</v>
      </c>
      <c r="I50" s="114"/>
      <c r="J50" s="105" t="s">
        <v>173</v>
      </c>
    </row>
    <row r="51" spans="1:10" ht="12" customHeight="1" x14ac:dyDescent="0.3">
      <c r="A51" s="97"/>
      <c r="B51" s="104"/>
      <c r="C51" s="105"/>
      <c r="D51" s="105"/>
      <c r="E51" s="105"/>
      <c r="F51" s="106"/>
      <c r="G51" s="107"/>
      <c r="H51" s="108"/>
      <c r="I51" s="109"/>
      <c r="J51" s="105"/>
    </row>
    <row r="52" spans="1:10" ht="15.6" x14ac:dyDescent="0.3">
      <c r="A52" s="97"/>
      <c r="B52" s="104"/>
      <c r="C52" s="105"/>
      <c r="D52" s="105"/>
      <c r="E52" s="105"/>
      <c r="F52" s="106" t="s">
        <v>193</v>
      </c>
      <c r="G52" s="107" t="s">
        <v>171</v>
      </c>
      <c r="H52" s="108" t="s">
        <v>172</v>
      </c>
      <c r="I52" s="114"/>
      <c r="J52" s="105" t="s">
        <v>173</v>
      </c>
    </row>
    <row r="53" spans="1:10" ht="12" customHeight="1" x14ac:dyDescent="0.3">
      <c r="A53" s="97"/>
      <c r="B53" s="104"/>
      <c r="C53" s="105"/>
      <c r="D53" s="105"/>
      <c r="E53" s="105"/>
      <c r="F53" s="108"/>
      <c r="G53" s="107"/>
      <c r="H53" s="108"/>
      <c r="I53" s="109"/>
      <c r="J53" s="105"/>
    </row>
    <row r="54" spans="1:10" ht="15.6" x14ac:dyDescent="0.3">
      <c r="A54" s="102" t="s">
        <v>30</v>
      </c>
      <c r="B54" s="104" t="s">
        <v>194</v>
      </c>
      <c r="C54" s="105"/>
      <c r="D54" s="105"/>
      <c r="E54" s="105"/>
      <c r="F54" s="106" t="s">
        <v>188</v>
      </c>
      <c r="G54" s="107" t="s">
        <v>171</v>
      </c>
      <c r="H54" s="108" t="s">
        <v>172</v>
      </c>
      <c r="I54" s="114"/>
      <c r="J54" s="105" t="s">
        <v>173</v>
      </c>
    </row>
    <row r="55" spans="1:10" ht="12" customHeight="1" x14ac:dyDescent="0.3">
      <c r="A55" s="102"/>
      <c r="B55" s="104"/>
      <c r="C55" s="105"/>
      <c r="D55" s="105"/>
      <c r="E55" s="105"/>
      <c r="F55" s="106"/>
      <c r="G55" s="107"/>
      <c r="H55" s="108"/>
      <c r="I55" s="109"/>
      <c r="J55" s="105"/>
    </row>
    <row r="56" spans="1:10" ht="15.6" x14ac:dyDescent="0.3">
      <c r="A56" s="97"/>
      <c r="B56" s="104"/>
      <c r="C56" s="105"/>
      <c r="D56" s="105"/>
      <c r="E56" s="105"/>
      <c r="F56" s="106" t="s">
        <v>189</v>
      </c>
      <c r="G56" s="107" t="s">
        <v>171</v>
      </c>
      <c r="H56" s="108" t="s">
        <v>172</v>
      </c>
      <c r="I56" s="114"/>
      <c r="J56" s="105" t="s">
        <v>173</v>
      </c>
    </row>
    <row r="57" spans="1:10" ht="12" customHeight="1" x14ac:dyDescent="0.3">
      <c r="A57" s="97"/>
      <c r="B57" s="104"/>
      <c r="C57" s="105"/>
      <c r="D57" s="105"/>
      <c r="E57" s="105"/>
      <c r="F57" s="106"/>
      <c r="G57" s="107"/>
      <c r="H57" s="108"/>
      <c r="I57" s="109"/>
      <c r="J57" s="105"/>
    </row>
    <row r="58" spans="1:10" ht="15.6" x14ac:dyDescent="0.3">
      <c r="A58" s="97"/>
      <c r="B58" s="104"/>
      <c r="C58" s="105"/>
      <c r="D58" s="105"/>
      <c r="E58" s="105"/>
      <c r="F58" s="106" t="s">
        <v>190</v>
      </c>
      <c r="G58" s="107" t="s">
        <v>171</v>
      </c>
      <c r="H58" s="108" t="s">
        <v>172</v>
      </c>
      <c r="I58" s="114"/>
      <c r="J58" s="105" t="s">
        <v>173</v>
      </c>
    </row>
    <row r="59" spans="1:10" ht="12" customHeight="1" x14ac:dyDescent="0.3">
      <c r="A59" s="102"/>
      <c r="B59" s="104"/>
      <c r="C59" s="105"/>
      <c r="D59" s="105"/>
      <c r="E59" s="105"/>
      <c r="F59" s="106"/>
      <c r="G59" s="107"/>
      <c r="H59" s="108"/>
      <c r="I59" s="109"/>
      <c r="J59" s="105"/>
    </row>
    <row r="60" spans="1:10" ht="15.6" x14ac:dyDescent="0.3">
      <c r="A60" s="97"/>
      <c r="B60" s="104"/>
      <c r="C60" s="105"/>
      <c r="D60" s="105"/>
      <c r="E60" s="105"/>
      <c r="F60" s="106" t="s">
        <v>191</v>
      </c>
      <c r="G60" s="107" t="s">
        <v>171</v>
      </c>
      <c r="H60" s="108" t="s">
        <v>172</v>
      </c>
      <c r="I60" s="114"/>
      <c r="J60" s="105" t="s">
        <v>173</v>
      </c>
    </row>
    <row r="61" spans="1:10" ht="12" customHeight="1" x14ac:dyDescent="0.3">
      <c r="A61" s="102"/>
      <c r="B61" s="104"/>
      <c r="C61" s="105"/>
      <c r="D61" s="105"/>
      <c r="E61" s="105"/>
      <c r="F61" s="106"/>
      <c r="G61" s="107"/>
      <c r="H61" s="108"/>
      <c r="I61" s="109"/>
      <c r="J61" s="105"/>
    </row>
    <row r="62" spans="1:10" ht="15.6" x14ac:dyDescent="0.3">
      <c r="A62" s="97"/>
      <c r="B62" s="104"/>
      <c r="C62" s="105"/>
      <c r="D62" s="105"/>
      <c r="E62" s="105"/>
      <c r="F62" s="106" t="s">
        <v>192</v>
      </c>
      <c r="G62" s="107" t="s">
        <v>171</v>
      </c>
      <c r="H62" s="108" t="s">
        <v>172</v>
      </c>
      <c r="I62" s="114"/>
      <c r="J62" s="105" t="s">
        <v>173</v>
      </c>
    </row>
    <row r="63" spans="1:10" ht="12" customHeight="1" x14ac:dyDescent="0.3">
      <c r="A63" s="97"/>
      <c r="B63" s="104"/>
      <c r="C63" s="105"/>
      <c r="D63" s="105"/>
      <c r="E63" s="105"/>
      <c r="F63" s="106"/>
      <c r="G63" s="107"/>
      <c r="H63" s="108"/>
      <c r="I63" s="109"/>
      <c r="J63" s="105"/>
    </row>
    <row r="64" spans="1:10" ht="15.6" x14ac:dyDescent="0.3">
      <c r="A64" s="97"/>
      <c r="B64" s="104"/>
      <c r="C64" s="105"/>
      <c r="D64" s="105"/>
      <c r="E64" s="105"/>
      <c r="F64" s="106" t="s">
        <v>193</v>
      </c>
      <c r="G64" s="107" t="s">
        <v>171</v>
      </c>
      <c r="H64" s="108" t="s">
        <v>172</v>
      </c>
      <c r="I64" s="114"/>
      <c r="J64" s="105" t="s">
        <v>173</v>
      </c>
    </row>
    <row r="65" spans="1:10" ht="12" customHeight="1" x14ac:dyDescent="0.3">
      <c r="A65" s="97"/>
      <c r="B65" s="104"/>
      <c r="C65" s="105"/>
      <c r="D65" s="105"/>
      <c r="E65" s="105"/>
      <c r="F65" s="108"/>
      <c r="G65" s="107"/>
      <c r="H65" s="108"/>
      <c r="I65" s="109"/>
      <c r="J65" s="105"/>
    </row>
    <row r="66" spans="1:10" ht="15.6" x14ac:dyDescent="0.3">
      <c r="A66" s="102" t="s">
        <v>32</v>
      </c>
      <c r="B66" s="104" t="s">
        <v>195</v>
      </c>
      <c r="C66" s="105"/>
      <c r="D66" s="105"/>
      <c r="E66" s="105"/>
      <c r="F66" s="108"/>
      <c r="G66" s="107"/>
      <c r="H66" s="108"/>
      <c r="I66" s="109"/>
      <c r="J66" s="105"/>
    </row>
    <row r="67" spans="1:10" ht="15.6" x14ac:dyDescent="0.3">
      <c r="A67" s="97"/>
      <c r="B67" s="104" t="s">
        <v>196</v>
      </c>
      <c r="C67" s="105"/>
      <c r="D67" s="105"/>
      <c r="E67" s="108"/>
      <c r="F67" s="106" t="s">
        <v>190</v>
      </c>
      <c r="G67" s="107" t="s">
        <v>171</v>
      </c>
      <c r="H67" s="108" t="s">
        <v>172</v>
      </c>
      <c r="I67" s="114"/>
      <c r="J67" s="105" t="s">
        <v>173</v>
      </c>
    </row>
    <row r="68" spans="1:10" ht="12" customHeight="1" x14ac:dyDescent="0.3">
      <c r="A68" s="97"/>
      <c r="B68" s="104"/>
      <c r="C68" s="105"/>
      <c r="D68" s="105"/>
      <c r="E68" s="108"/>
      <c r="F68" s="106"/>
      <c r="G68" s="107"/>
      <c r="H68" s="108"/>
      <c r="I68" s="110"/>
      <c r="J68" s="105"/>
    </row>
    <row r="69" spans="1:10" ht="15.6" x14ac:dyDescent="0.3">
      <c r="A69" s="97"/>
      <c r="B69" s="104"/>
      <c r="C69" s="105"/>
      <c r="D69" s="105"/>
      <c r="E69" s="108"/>
      <c r="F69" s="106" t="s">
        <v>191</v>
      </c>
      <c r="G69" s="107" t="s">
        <v>171</v>
      </c>
      <c r="H69" s="108" t="s">
        <v>172</v>
      </c>
      <c r="I69" s="114"/>
      <c r="J69" s="105" t="s">
        <v>173</v>
      </c>
    </row>
    <row r="70" spans="1:10" ht="12" customHeight="1" x14ac:dyDescent="0.3">
      <c r="A70" s="97"/>
      <c r="B70" s="104"/>
      <c r="C70" s="105"/>
      <c r="D70" s="105"/>
      <c r="E70" s="108"/>
      <c r="F70" s="106"/>
      <c r="G70" s="107"/>
      <c r="H70" s="108"/>
      <c r="I70" s="115"/>
      <c r="J70" s="105"/>
    </row>
    <row r="71" spans="1:10" ht="15.6" x14ac:dyDescent="0.3">
      <c r="A71" s="97"/>
      <c r="B71" s="104"/>
      <c r="C71" s="105"/>
      <c r="D71" s="105"/>
      <c r="E71" s="108"/>
      <c r="F71" s="106" t="s">
        <v>192</v>
      </c>
      <c r="G71" s="107" t="s">
        <v>171</v>
      </c>
      <c r="H71" s="108" t="s">
        <v>172</v>
      </c>
      <c r="I71" s="114"/>
      <c r="J71" s="105" t="s">
        <v>173</v>
      </c>
    </row>
    <row r="72" spans="1:10" ht="12" customHeight="1" x14ac:dyDescent="0.3">
      <c r="A72" s="97"/>
      <c r="B72" s="104"/>
      <c r="C72" s="105"/>
      <c r="D72" s="105"/>
      <c r="E72" s="108"/>
      <c r="F72" s="106"/>
      <c r="G72" s="107"/>
      <c r="H72" s="108"/>
      <c r="I72" s="110"/>
      <c r="J72" s="105"/>
    </row>
    <row r="73" spans="1:10" ht="15.6" x14ac:dyDescent="0.3">
      <c r="A73" s="97"/>
      <c r="B73" s="104"/>
      <c r="C73" s="105"/>
      <c r="D73" s="105"/>
      <c r="E73" s="108"/>
      <c r="F73" s="106" t="s">
        <v>193</v>
      </c>
      <c r="G73" s="107" t="s">
        <v>171</v>
      </c>
      <c r="H73" s="108" t="s">
        <v>172</v>
      </c>
      <c r="I73" s="114"/>
      <c r="J73" s="105" t="s">
        <v>173</v>
      </c>
    </row>
    <row r="74" spans="1:10" ht="12" customHeight="1" x14ac:dyDescent="0.3">
      <c r="A74" s="97"/>
      <c r="B74" s="104"/>
      <c r="C74" s="105"/>
      <c r="D74" s="105"/>
      <c r="E74" s="105"/>
      <c r="F74" s="108"/>
      <c r="G74" s="107"/>
      <c r="H74" s="108"/>
      <c r="I74" s="111"/>
      <c r="J74" s="105"/>
    </row>
    <row r="75" spans="1:10" ht="15.6" x14ac:dyDescent="0.3">
      <c r="A75" s="102" t="s">
        <v>33</v>
      </c>
      <c r="B75" s="104" t="s">
        <v>197</v>
      </c>
      <c r="C75" s="105"/>
      <c r="D75" s="105"/>
      <c r="E75" s="105"/>
      <c r="F75" s="108"/>
      <c r="G75" s="107" t="s">
        <v>171</v>
      </c>
      <c r="H75" s="108" t="s">
        <v>172</v>
      </c>
      <c r="I75" s="114"/>
      <c r="J75" s="105" t="s">
        <v>173</v>
      </c>
    </row>
    <row r="76" spans="1:10" ht="12" customHeight="1" x14ac:dyDescent="0.3">
      <c r="A76" s="102"/>
      <c r="B76" s="104"/>
      <c r="C76" s="105"/>
      <c r="D76" s="105"/>
      <c r="E76" s="105"/>
      <c r="F76" s="108"/>
      <c r="G76" s="107"/>
      <c r="H76" s="108"/>
      <c r="I76" s="109"/>
      <c r="J76" s="105"/>
    </row>
    <row r="77" spans="1:10" ht="15.6" x14ac:dyDescent="0.3">
      <c r="A77" s="102" t="s">
        <v>35</v>
      </c>
      <c r="B77" s="104" t="s">
        <v>198</v>
      </c>
      <c r="C77" s="105"/>
      <c r="D77" s="105"/>
      <c r="E77" s="105"/>
      <c r="F77" s="108"/>
      <c r="G77" s="107" t="s">
        <v>171</v>
      </c>
      <c r="H77" s="108" t="s">
        <v>172</v>
      </c>
      <c r="I77" s="114"/>
      <c r="J77" s="105" t="s">
        <v>173</v>
      </c>
    </row>
    <row r="78" spans="1:10" ht="12" customHeight="1" x14ac:dyDescent="0.3">
      <c r="A78" s="102"/>
      <c r="B78" s="104"/>
      <c r="C78" s="105"/>
      <c r="D78" s="105"/>
      <c r="E78" s="105"/>
      <c r="F78" s="108"/>
      <c r="G78" s="107"/>
      <c r="H78" s="108"/>
      <c r="I78" s="109"/>
      <c r="J78" s="105"/>
    </row>
    <row r="79" spans="1:10" ht="15.6" x14ac:dyDescent="0.3">
      <c r="A79" s="102" t="s">
        <v>36</v>
      </c>
      <c r="B79" s="104" t="s">
        <v>199</v>
      </c>
      <c r="C79" s="105"/>
      <c r="D79" s="105"/>
      <c r="E79" s="105"/>
      <c r="F79" s="108"/>
      <c r="G79" s="107" t="s">
        <v>171</v>
      </c>
      <c r="H79" s="108" t="s">
        <v>172</v>
      </c>
      <c r="I79" s="114"/>
      <c r="J79" s="105" t="s">
        <v>173</v>
      </c>
    </row>
    <row r="80" spans="1:10" ht="12" customHeight="1" x14ac:dyDescent="0.3">
      <c r="A80" s="102"/>
      <c r="B80" s="104"/>
      <c r="C80" s="105"/>
      <c r="D80" s="105"/>
      <c r="E80" s="105"/>
      <c r="F80" s="108"/>
      <c r="G80" s="107"/>
      <c r="H80" s="108"/>
      <c r="I80" s="109"/>
      <c r="J80" s="105"/>
    </row>
    <row r="81" spans="1:10" ht="15.6" x14ac:dyDescent="0.3">
      <c r="A81" s="102" t="s">
        <v>40</v>
      </c>
      <c r="B81" s="104" t="s">
        <v>200</v>
      </c>
      <c r="C81" s="105"/>
      <c r="D81" s="105"/>
      <c r="E81" s="105"/>
      <c r="F81" s="108"/>
      <c r="G81" s="107" t="s">
        <v>171</v>
      </c>
      <c r="H81" s="108" t="s">
        <v>172</v>
      </c>
      <c r="I81" s="114"/>
      <c r="J81" s="105" t="s">
        <v>173</v>
      </c>
    </row>
    <row r="82" spans="1:10" ht="12" customHeight="1" x14ac:dyDescent="0.3">
      <c r="A82" s="102"/>
      <c r="B82" s="104"/>
      <c r="C82" s="105"/>
      <c r="D82" s="105"/>
      <c r="E82" s="105"/>
      <c r="F82" s="108"/>
      <c r="G82" s="107"/>
      <c r="H82" s="108"/>
      <c r="I82" s="109"/>
      <c r="J82" s="105"/>
    </row>
    <row r="83" spans="1:10" ht="15.6" x14ac:dyDescent="0.3">
      <c r="A83" s="102" t="s">
        <v>56</v>
      </c>
      <c r="B83" s="104" t="s">
        <v>201</v>
      </c>
      <c r="C83" s="105"/>
      <c r="D83" s="105"/>
      <c r="E83" s="105"/>
      <c r="F83" s="108"/>
      <c r="G83" s="107" t="s">
        <v>171</v>
      </c>
      <c r="H83" s="108" t="s">
        <v>172</v>
      </c>
      <c r="I83" s="114"/>
      <c r="J83" s="105" t="s">
        <v>173</v>
      </c>
    </row>
    <row r="84" spans="1:10" ht="12" customHeight="1" x14ac:dyDescent="0.3">
      <c r="A84" s="102"/>
      <c r="B84" s="104"/>
      <c r="C84" s="105"/>
      <c r="D84" s="105"/>
      <c r="E84" s="105"/>
      <c r="F84" s="108"/>
      <c r="G84" s="107"/>
      <c r="H84" s="108"/>
      <c r="I84" s="109"/>
      <c r="J84" s="105"/>
    </row>
    <row r="85" spans="1:10" ht="15.6" x14ac:dyDescent="0.3">
      <c r="A85" s="102" t="s">
        <v>57</v>
      </c>
      <c r="B85" s="104" t="s">
        <v>202</v>
      </c>
      <c r="C85" s="105"/>
      <c r="D85" s="105"/>
      <c r="E85" s="105"/>
      <c r="F85" s="108"/>
      <c r="G85" s="107" t="s">
        <v>171</v>
      </c>
      <c r="H85" s="108" t="s">
        <v>172</v>
      </c>
      <c r="I85" s="114"/>
      <c r="J85" s="105" t="s">
        <v>173</v>
      </c>
    </row>
    <row r="86" spans="1:10" ht="12" customHeight="1" x14ac:dyDescent="0.3">
      <c r="A86" s="102"/>
      <c r="B86" s="104"/>
      <c r="C86" s="105"/>
      <c r="D86" s="105"/>
      <c r="E86" s="105"/>
      <c r="F86" s="108"/>
      <c r="G86" s="107"/>
      <c r="H86" s="108"/>
      <c r="I86" s="109"/>
      <c r="J86" s="105"/>
    </row>
    <row r="87" spans="1:10" ht="15.6" x14ac:dyDescent="0.3">
      <c r="A87" s="102" t="s">
        <v>72</v>
      </c>
      <c r="B87" s="104" t="s">
        <v>203</v>
      </c>
      <c r="C87" s="105"/>
      <c r="D87" s="105"/>
      <c r="E87" s="105"/>
      <c r="F87" s="108"/>
      <c r="G87" s="107" t="s">
        <v>171</v>
      </c>
      <c r="H87" s="108" t="s">
        <v>172</v>
      </c>
      <c r="I87" s="114"/>
      <c r="J87" s="105" t="s">
        <v>173</v>
      </c>
    </row>
    <row r="88" spans="1:10" ht="12" customHeight="1" x14ac:dyDescent="0.3">
      <c r="A88" s="102"/>
      <c r="B88" s="104"/>
      <c r="C88" s="105"/>
      <c r="D88" s="105"/>
      <c r="E88" s="105"/>
      <c r="F88" s="108"/>
      <c r="G88" s="107"/>
      <c r="H88" s="108"/>
      <c r="I88" s="109"/>
      <c r="J88" s="105"/>
    </row>
    <row r="89" spans="1:10" ht="15.6" x14ac:dyDescent="0.3">
      <c r="A89" s="102" t="s">
        <v>74</v>
      </c>
      <c r="B89" s="104" t="s">
        <v>204</v>
      </c>
      <c r="C89" s="105"/>
      <c r="D89" s="105"/>
      <c r="E89" s="105"/>
      <c r="F89" s="108"/>
      <c r="G89" s="107" t="s">
        <v>171</v>
      </c>
      <c r="H89" s="108" t="s">
        <v>172</v>
      </c>
      <c r="I89" s="114"/>
      <c r="J89" s="105" t="s">
        <v>173</v>
      </c>
    </row>
    <row r="90" spans="1:10" ht="12" customHeight="1" x14ac:dyDescent="0.3">
      <c r="A90" s="102"/>
      <c r="B90" s="104"/>
      <c r="C90" s="105"/>
      <c r="D90" s="105"/>
      <c r="E90" s="105"/>
      <c r="F90" s="108"/>
      <c r="G90" s="107"/>
      <c r="H90" s="108"/>
      <c r="I90" s="109"/>
      <c r="J90" s="105"/>
    </row>
    <row r="91" spans="1:10" ht="15.6" x14ac:dyDescent="0.3">
      <c r="A91" s="102" t="s">
        <v>205</v>
      </c>
      <c r="B91" s="104" t="s">
        <v>206</v>
      </c>
      <c r="C91" s="105"/>
      <c r="D91" s="105"/>
      <c r="E91" s="105"/>
      <c r="F91" s="108"/>
      <c r="G91" s="107" t="s">
        <v>171</v>
      </c>
      <c r="H91" s="108" t="s">
        <v>172</v>
      </c>
      <c r="I91" s="114"/>
      <c r="J91" s="105" t="s">
        <v>173</v>
      </c>
    </row>
    <row r="92" spans="1:10" ht="12" customHeight="1" x14ac:dyDescent="0.3">
      <c r="A92" s="102"/>
      <c r="B92" s="104"/>
      <c r="C92" s="105"/>
      <c r="D92" s="105"/>
      <c r="E92" s="105"/>
      <c r="F92" s="108"/>
      <c r="G92" s="107"/>
      <c r="H92" s="108"/>
      <c r="I92" s="109"/>
      <c r="J92" s="105"/>
    </row>
    <row r="93" spans="1:10" ht="15.6" x14ac:dyDescent="0.3">
      <c r="A93" s="102" t="s">
        <v>207</v>
      </c>
      <c r="B93" s="104" t="s">
        <v>208</v>
      </c>
      <c r="C93" s="105"/>
      <c r="D93" s="105"/>
      <c r="E93" s="105"/>
      <c r="F93" s="108"/>
      <c r="G93" s="107" t="s">
        <v>171</v>
      </c>
      <c r="H93" s="108" t="s">
        <v>172</v>
      </c>
      <c r="I93" s="114"/>
      <c r="J93" s="105" t="s">
        <v>173</v>
      </c>
    </row>
    <row r="94" spans="1:10" ht="12" customHeight="1" x14ac:dyDescent="0.3">
      <c r="A94" s="102"/>
      <c r="B94" s="104"/>
      <c r="C94" s="105"/>
      <c r="D94" s="105"/>
      <c r="E94" s="105"/>
      <c r="F94" s="108"/>
      <c r="G94" s="107"/>
      <c r="H94" s="108"/>
      <c r="I94" s="109"/>
      <c r="J94" s="105"/>
    </row>
    <row r="95" spans="1:10" ht="15.6" x14ac:dyDescent="0.3">
      <c r="A95" s="102" t="s">
        <v>209</v>
      </c>
      <c r="B95" s="104" t="s">
        <v>210</v>
      </c>
      <c r="C95" s="105"/>
      <c r="D95" s="105"/>
      <c r="E95" s="105"/>
      <c r="F95" s="108"/>
      <c r="G95" s="107" t="s">
        <v>171</v>
      </c>
      <c r="H95" s="108" t="s">
        <v>172</v>
      </c>
      <c r="I95" s="114"/>
      <c r="J95" s="105" t="s">
        <v>173</v>
      </c>
    </row>
    <row r="96" spans="1:10" ht="12" customHeight="1" x14ac:dyDescent="0.3">
      <c r="A96" s="102"/>
      <c r="B96" s="104"/>
      <c r="C96" s="105"/>
      <c r="D96" s="105"/>
      <c r="E96" s="105"/>
      <c r="F96" s="108"/>
      <c r="G96" s="107"/>
      <c r="H96" s="108"/>
      <c r="I96" s="109"/>
      <c r="J96" s="105"/>
    </row>
    <row r="97" spans="1:10" ht="15.6" x14ac:dyDescent="0.3">
      <c r="A97" s="102" t="s">
        <v>211</v>
      </c>
      <c r="B97" s="104" t="s">
        <v>212</v>
      </c>
      <c r="C97" s="105"/>
      <c r="D97" s="105"/>
      <c r="E97" s="105"/>
      <c r="F97" s="108"/>
      <c r="G97" s="107" t="s">
        <v>171</v>
      </c>
      <c r="H97" s="108" t="s">
        <v>172</v>
      </c>
      <c r="I97" s="114"/>
      <c r="J97" s="105" t="s">
        <v>173</v>
      </c>
    </row>
    <row r="98" spans="1:10" ht="12" customHeight="1" x14ac:dyDescent="0.3">
      <c r="A98" s="102"/>
      <c r="B98" s="104"/>
      <c r="C98" s="105"/>
      <c r="D98" s="105"/>
      <c r="E98" s="105"/>
      <c r="F98" s="108"/>
      <c r="G98" s="107"/>
      <c r="H98" s="108"/>
      <c r="I98" s="109"/>
      <c r="J98" s="105"/>
    </row>
    <row r="99" spans="1:10" ht="15.6" x14ac:dyDescent="0.3">
      <c r="A99" s="102" t="s">
        <v>213</v>
      </c>
      <c r="B99" s="104" t="s">
        <v>214</v>
      </c>
      <c r="C99" s="105"/>
      <c r="D99" s="105"/>
      <c r="E99" s="105"/>
      <c r="F99" s="108"/>
      <c r="G99" s="107" t="s">
        <v>171</v>
      </c>
      <c r="H99" s="108" t="s">
        <v>172</v>
      </c>
      <c r="I99" s="114"/>
      <c r="J99" s="105" t="s">
        <v>173</v>
      </c>
    </row>
    <row r="100" spans="1:10" ht="12" customHeight="1" x14ac:dyDescent="0.3">
      <c r="A100" s="97"/>
      <c r="B100" s="105"/>
      <c r="C100" s="105"/>
      <c r="D100" s="105"/>
      <c r="E100" s="105"/>
      <c r="F100" s="105"/>
      <c r="G100" s="107"/>
      <c r="H100" s="108"/>
      <c r="I100" s="111"/>
      <c r="J100" s="105"/>
    </row>
    <row r="101" spans="1:10" ht="15.6" x14ac:dyDescent="0.3">
      <c r="A101" s="102" t="s">
        <v>215</v>
      </c>
      <c r="B101" s="104" t="s">
        <v>216</v>
      </c>
      <c r="C101" s="105"/>
      <c r="D101" s="105"/>
      <c r="E101" s="105"/>
      <c r="F101" s="108"/>
      <c r="G101" s="107" t="s">
        <v>171</v>
      </c>
      <c r="H101" s="108" t="s">
        <v>172</v>
      </c>
      <c r="I101" s="114"/>
      <c r="J101" s="105" t="s">
        <v>173</v>
      </c>
    </row>
    <row r="102" spans="1:10" ht="12" customHeight="1" x14ac:dyDescent="0.3">
      <c r="A102" s="97"/>
      <c r="B102" s="105"/>
      <c r="C102" s="105"/>
      <c r="D102" s="105"/>
      <c r="E102" s="105"/>
      <c r="F102" s="105"/>
      <c r="G102" s="107"/>
      <c r="H102" s="108"/>
      <c r="I102" s="111"/>
      <c r="J102" s="105"/>
    </row>
    <row r="103" spans="1:10" ht="15.6" x14ac:dyDescent="0.3">
      <c r="A103" s="106" t="s">
        <v>217</v>
      </c>
      <c r="B103" s="104" t="s">
        <v>218</v>
      </c>
      <c r="C103" s="105"/>
      <c r="D103" s="105"/>
      <c r="E103" s="105"/>
      <c r="F103" s="108"/>
      <c r="G103" s="107" t="s">
        <v>171</v>
      </c>
      <c r="H103" s="108" t="s">
        <v>172</v>
      </c>
      <c r="I103" s="114"/>
      <c r="J103" s="105" t="s">
        <v>173</v>
      </c>
    </row>
    <row r="104" spans="1:10" ht="12" customHeight="1" x14ac:dyDescent="0.3">
      <c r="A104" s="97"/>
      <c r="B104" s="105"/>
      <c r="C104" s="105"/>
      <c r="D104" s="105"/>
      <c r="E104" s="105"/>
      <c r="F104" s="105"/>
      <c r="G104" s="107"/>
      <c r="H104" s="108"/>
      <c r="I104" s="111"/>
      <c r="J104" s="105"/>
    </row>
    <row r="105" spans="1:10" ht="15.6" x14ac:dyDescent="0.3">
      <c r="A105" s="106" t="s">
        <v>219</v>
      </c>
      <c r="B105" s="104" t="s">
        <v>220</v>
      </c>
      <c r="C105" s="105"/>
      <c r="D105" s="105"/>
      <c r="E105" s="105"/>
      <c r="F105" s="108"/>
      <c r="G105" s="107" t="s">
        <v>171</v>
      </c>
      <c r="H105" s="108" t="s">
        <v>172</v>
      </c>
      <c r="I105" s="114"/>
      <c r="J105" s="105" t="s">
        <v>173</v>
      </c>
    </row>
    <row r="106" spans="1:10" ht="12" customHeight="1" x14ac:dyDescent="0.3">
      <c r="A106" s="97"/>
      <c r="B106" s="105"/>
      <c r="C106" s="105"/>
      <c r="D106" s="105"/>
      <c r="E106" s="105"/>
      <c r="F106" s="105"/>
      <c r="G106" s="107"/>
      <c r="H106" s="108"/>
      <c r="I106" s="111"/>
      <c r="J106" s="105"/>
    </row>
    <row r="107" spans="1:10" ht="15.6" x14ac:dyDescent="0.3">
      <c r="A107" s="106" t="s">
        <v>221</v>
      </c>
      <c r="B107" s="104" t="s">
        <v>222</v>
      </c>
      <c r="C107" s="105"/>
      <c r="D107" s="105"/>
      <c r="E107" s="105"/>
      <c r="F107" s="108"/>
      <c r="G107" s="107" t="s">
        <v>171</v>
      </c>
      <c r="H107" s="108" t="s">
        <v>172</v>
      </c>
      <c r="I107" s="114"/>
      <c r="J107" s="105" t="s">
        <v>173</v>
      </c>
    </row>
    <row r="108" spans="1:10" ht="12" customHeight="1" x14ac:dyDescent="0.3">
      <c r="A108" s="108"/>
      <c r="B108" s="105"/>
      <c r="C108" s="105"/>
      <c r="D108" s="105"/>
      <c r="E108" s="105"/>
      <c r="F108" s="105"/>
      <c r="G108" s="107"/>
      <c r="H108" s="108"/>
      <c r="I108" s="111"/>
      <c r="J108" s="98"/>
    </row>
    <row r="109" spans="1:10" ht="15.6" x14ac:dyDescent="0.3">
      <c r="A109" s="106" t="s">
        <v>223</v>
      </c>
      <c r="B109" s="104" t="s">
        <v>224</v>
      </c>
      <c r="C109" s="105"/>
      <c r="D109" s="105"/>
      <c r="E109" s="105"/>
      <c r="F109" s="108"/>
      <c r="G109" s="107" t="s">
        <v>171</v>
      </c>
      <c r="H109" s="108" t="s">
        <v>172</v>
      </c>
      <c r="I109" s="114"/>
      <c r="J109" s="105" t="s">
        <v>173</v>
      </c>
    </row>
    <row r="110" spans="1:10" ht="12" customHeight="1" x14ac:dyDescent="0.3">
      <c r="A110" s="98"/>
      <c r="B110" s="98"/>
      <c r="C110" s="98"/>
      <c r="D110" s="98"/>
      <c r="E110" s="98"/>
      <c r="F110" s="98"/>
      <c r="G110" s="96"/>
      <c r="H110" s="97"/>
      <c r="I110" s="112"/>
      <c r="J110" s="98"/>
    </row>
    <row r="111" spans="1:10" ht="15.6" x14ac:dyDescent="0.3">
      <c r="A111" s="106" t="s">
        <v>225</v>
      </c>
      <c r="B111" s="104" t="s">
        <v>226</v>
      </c>
      <c r="C111" s="105"/>
      <c r="D111" s="105"/>
      <c r="E111" s="105"/>
      <c r="F111" s="108"/>
      <c r="G111" s="107" t="s">
        <v>171</v>
      </c>
      <c r="H111" s="108" t="s">
        <v>172</v>
      </c>
      <c r="I111" s="114"/>
      <c r="J111" s="105" t="s">
        <v>173</v>
      </c>
    </row>
    <row r="112" spans="1:10" ht="12" customHeight="1" x14ac:dyDescent="0.3">
      <c r="A112" s="98"/>
      <c r="B112" s="98"/>
      <c r="C112" s="98"/>
      <c r="D112" s="98"/>
      <c r="E112" s="98"/>
      <c r="F112" s="98"/>
      <c r="G112" s="96"/>
      <c r="H112" s="97"/>
      <c r="I112" s="112"/>
      <c r="J112" s="98"/>
    </row>
    <row r="113" spans="1:10" ht="15.6" x14ac:dyDescent="0.3">
      <c r="A113" s="106" t="s">
        <v>227</v>
      </c>
      <c r="B113" s="104" t="s">
        <v>228</v>
      </c>
      <c r="C113" s="105"/>
      <c r="D113" s="105"/>
      <c r="E113" s="105"/>
      <c r="F113" s="108"/>
      <c r="G113" s="107" t="s">
        <v>171</v>
      </c>
      <c r="H113" s="108" t="s">
        <v>172</v>
      </c>
      <c r="I113" s="114"/>
      <c r="J113" s="105" t="s">
        <v>173</v>
      </c>
    </row>
    <row r="114" spans="1:10" ht="12" customHeight="1" x14ac:dyDescent="0.3">
      <c r="A114" s="98"/>
      <c r="B114" s="98"/>
      <c r="C114" s="98"/>
      <c r="D114" s="98"/>
      <c r="E114" s="98"/>
      <c r="F114" s="98"/>
      <c r="G114" s="96"/>
      <c r="H114" s="97"/>
      <c r="I114" s="112"/>
      <c r="J114" s="98"/>
    </row>
    <row r="115" spans="1:10" ht="15.6" x14ac:dyDescent="0.3">
      <c r="A115" s="106" t="s">
        <v>229</v>
      </c>
      <c r="B115" s="104" t="s">
        <v>230</v>
      </c>
      <c r="C115" s="105"/>
      <c r="D115" s="105"/>
      <c r="E115" s="105"/>
      <c r="F115" s="108"/>
      <c r="G115" s="107" t="s">
        <v>171</v>
      </c>
      <c r="H115" s="108" t="s">
        <v>172</v>
      </c>
      <c r="I115" s="114"/>
      <c r="J115" s="105" t="s">
        <v>173</v>
      </c>
    </row>
    <row r="116" spans="1:10" ht="12" customHeight="1" x14ac:dyDescent="0.3">
      <c r="A116" s="98"/>
      <c r="B116" s="98"/>
      <c r="C116" s="98"/>
      <c r="D116" s="98"/>
      <c r="E116" s="98"/>
      <c r="F116" s="98"/>
      <c r="G116" s="96"/>
      <c r="H116" s="97"/>
      <c r="I116" s="112"/>
      <c r="J116" s="98"/>
    </row>
    <row r="117" spans="1:10" ht="15.6" x14ac:dyDescent="0.3">
      <c r="A117" s="106" t="s">
        <v>231</v>
      </c>
      <c r="B117" s="104" t="s">
        <v>232</v>
      </c>
      <c r="C117" s="105"/>
      <c r="D117" s="105"/>
      <c r="E117" s="105"/>
      <c r="F117" s="108"/>
      <c r="G117" s="107" t="s">
        <v>171</v>
      </c>
      <c r="H117" s="108" t="s">
        <v>172</v>
      </c>
      <c r="I117" s="114"/>
      <c r="J117" s="105" t="s">
        <v>173</v>
      </c>
    </row>
    <row r="118" spans="1:10" ht="12" customHeight="1" x14ac:dyDescent="0.3">
      <c r="A118" s="98"/>
      <c r="B118" s="98"/>
      <c r="C118" s="98"/>
      <c r="D118" s="98"/>
      <c r="E118" s="98"/>
      <c r="F118" s="98"/>
      <c r="G118" s="96"/>
      <c r="H118" s="97"/>
      <c r="I118" s="112"/>
      <c r="J118" s="98"/>
    </row>
    <row r="119" spans="1:10" ht="15.6" x14ac:dyDescent="0.3">
      <c r="A119" s="106" t="s">
        <v>233</v>
      </c>
      <c r="B119" s="104" t="s">
        <v>234</v>
      </c>
      <c r="C119" s="105"/>
      <c r="D119" s="105"/>
      <c r="E119" s="105"/>
      <c r="F119" s="108"/>
      <c r="G119" s="107" t="s">
        <v>171</v>
      </c>
      <c r="H119" s="108" t="s">
        <v>172</v>
      </c>
      <c r="I119" s="114"/>
      <c r="J119" s="105" t="s">
        <v>173</v>
      </c>
    </row>
    <row r="120" spans="1:10" ht="12" customHeight="1" x14ac:dyDescent="0.3">
      <c r="A120" s="98"/>
      <c r="B120" s="98"/>
      <c r="C120" s="98"/>
      <c r="D120" s="98"/>
      <c r="E120" s="98"/>
      <c r="F120" s="98"/>
      <c r="G120" s="96"/>
      <c r="H120" s="97"/>
      <c r="I120" s="112"/>
      <c r="J120" s="98"/>
    </row>
    <row r="121" spans="1:10" ht="15.6" x14ac:dyDescent="0.3">
      <c r="A121" s="106" t="s">
        <v>235</v>
      </c>
      <c r="B121" s="104" t="s">
        <v>236</v>
      </c>
      <c r="C121" s="105"/>
      <c r="D121" s="105"/>
      <c r="E121" s="105"/>
      <c r="F121" s="108"/>
      <c r="G121" s="107" t="s">
        <v>171</v>
      </c>
      <c r="H121" s="108" t="s">
        <v>172</v>
      </c>
      <c r="I121" s="114"/>
      <c r="J121" s="105" t="s">
        <v>173</v>
      </c>
    </row>
    <row r="122" spans="1:10" ht="12" customHeight="1" x14ac:dyDescent="0.3">
      <c r="A122" s="97"/>
      <c r="B122" s="98"/>
      <c r="C122" s="98"/>
      <c r="D122" s="98"/>
      <c r="E122" s="98"/>
      <c r="F122" s="98"/>
      <c r="G122" s="96"/>
      <c r="H122" s="97"/>
      <c r="I122" s="112"/>
      <c r="J122" s="98"/>
    </row>
    <row r="123" spans="1:10" ht="15.6" x14ac:dyDescent="0.3">
      <c r="A123" s="113" t="s">
        <v>237</v>
      </c>
      <c r="B123" s="104" t="s">
        <v>238</v>
      </c>
      <c r="C123" s="105"/>
      <c r="D123" s="105"/>
      <c r="E123" s="105"/>
      <c r="F123" s="108"/>
      <c r="G123" s="107" t="s">
        <v>171</v>
      </c>
      <c r="H123" s="108" t="s">
        <v>172</v>
      </c>
      <c r="I123" s="114"/>
      <c r="J123" s="105" t="s">
        <v>173</v>
      </c>
    </row>
    <row r="124" spans="1:10" ht="12" customHeight="1" x14ac:dyDescent="0.3">
      <c r="A124" s="113"/>
      <c r="B124" s="98"/>
      <c r="C124" s="98"/>
      <c r="D124" s="98"/>
      <c r="E124" s="98"/>
      <c r="F124" s="98"/>
      <c r="G124" s="96"/>
      <c r="H124" s="97"/>
      <c r="I124" s="112"/>
      <c r="J124" s="98"/>
    </row>
    <row r="125" spans="1:10" ht="15.6" x14ac:dyDescent="0.3">
      <c r="A125" s="113" t="s">
        <v>239</v>
      </c>
      <c r="B125" s="104" t="s">
        <v>240</v>
      </c>
      <c r="C125" s="105"/>
      <c r="D125" s="105"/>
      <c r="E125" s="105"/>
      <c r="F125" s="108"/>
      <c r="G125" s="107" t="s">
        <v>171</v>
      </c>
      <c r="H125" s="108" t="s">
        <v>172</v>
      </c>
      <c r="I125" s="114"/>
      <c r="J125" s="105" t="s">
        <v>173</v>
      </c>
    </row>
    <row r="126" spans="1:10" ht="12" customHeight="1" x14ac:dyDescent="0.3">
      <c r="A126" s="113"/>
      <c r="B126" s="98"/>
      <c r="C126" s="98"/>
      <c r="D126" s="98"/>
      <c r="E126" s="98"/>
      <c r="F126" s="98"/>
      <c r="G126" s="96"/>
      <c r="H126" s="97"/>
      <c r="I126" s="112"/>
      <c r="J126" s="98"/>
    </row>
    <row r="127" spans="1:10" ht="15.75" customHeight="1" x14ac:dyDescent="0.3">
      <c r="A127" s="113" t="s">
        <v>241</v>
      </c>
      <c r="B127" s="104" t="s">
        <v>242</v>
      </c>
      <c r="C127" s="105"/>
      <c r="D127" s="105"/>
      <c r="E127" s="105"/>
      <c r="F127" s="108"/>
      <c r="G127" s="107" t="s">
        <v>171</v>
      </c>
      <c r="H127" s="108" t="s">
        <v>172</v>
      </c>
      <c r="I127" s="114"/>
      <c r="J127" s="105" t="s">
        <v>173</v>
      </c>
    </row>
    <row r="128" spans="1:10" ht="12" customHeight="1" x14ac:dyDescent="0.3">
      <c r="A128" s="113"/>
    </row>
    <row r="129" spans="1:10" ht="15.6" x14ac:dyDescent="0.3">
      <c r="A129" s="113" t="s">
        <v>243</v>
      </c>
      <c r="B129" s="98" t="s">
        <v>244</v>
      </c>
      <c r="C129" s="98"/>
      <c r="D129" s="98"/>
      <c r="E129" s="98"/>
      <c r="F129" s="98"/>
      <c r="G129" s="107" t="s">
        <v>171</v>
      </c>
      <c r="H129" s="108" t="s">
        <v>172</v>
      </c>
      <c r="I129" s="114"/>
      <c r="J129" s="105" t="s">
        <v>173</v>
      </c>
    </row>
    <row r="130" spans="1:10" ht="12" customHeight="1" x14ac:dyDescent="0.3">
      <c r="A130" s="113"/>
      <c r="B130" s="98"/>
      <c r="C130" s="98"/>
      <c r="D130" s="98"/>
      <c r="E130" s="98"/>
      <c r="F130" s="98"/>
      <c r="G130" s="96"/>
      <c r="H130" s="97"/>
      <c r="I130" s="112"/>
      <c r="J130" s="98"/>
    </row>
    <row r="131" spans="1:10" ht="15.6" x14ac:dyDescent="0.3">
      <c r="A131" s="113" t="s">
        <v>245</v>
      </c>
      <c r="B131" s="98" t="s">
        <v>246</v>
      </c>
      <c r="C131" s="98"/>
      <c r="D131" s="98"/>
      <c r="E131" s="98"/>
      <c r="F131" s="98"/>
      <c r="G131" s="107" t="s">
        <v>171</v>
      </c>
      <c r="H131" s="108" t="s">
        <v>172</v>
      </c>
      <c r="I131" s="114"/>
      <c r="J131" s="105" t="s">
        <v>173</v>
      </c>
    </row>
    <row r="132" spans="1:10" ht="12" customHeight="1" x14ac:dyDescent="0.3">
      <c r="A132" s="113"/>
      <c r="B132" s="98"/>
      <c r="C132" s="98"/>
      <c r="D132" s="98"/>
      <c r="E132" s="98"/>
      <c r="F132" s="98"/>
      <c r="G132" s="96"/>
      <c r="H132" s="97"/>
      <c r="I132" s="112"/>
      <c r="J132" s="98"/>
    </row>
    <row r="133" spans="1:10" ht="15.6" x14ac:dyDescent="0.3">
      <c r="A133" s="113" t="s">
        <v>247</v>
      </c>
      <c r="B133" s="98" t="s">
        <v>248</v>
      </c>
      <c r="C133" s="98"/>
      <c r="D133" s="98"/>
      <c r="E133" s="98"/>
      <c r="F133" s="98"/>
      <c r="G133" s="107" t="s">
        <v>171</v>
      </c>
      <c r="H133" s="108" t="s">
        <v>172</v>
      </c>
      <c r="I133" s="114"/>
      <c r="J133" s="105" t="s">
        <v>173</v>
      </c>
    </row>
    <row r="134" spans="1:10" ht="12" customHeight="1" x14ac:dyDescent="0.3">
      <c r="A134" s="113"/>
      <c r="B134" s="98"/>
      <c r="C134" s="98"/>
      <c r="D134" s="98"/>
      <c r="E134" s="98"/>
      <c r="F134" s="98"/>
      <c r="G134" s="96"/>
      <c r="H134" s="97"/>
      <c r="I134" s="112"/>
      <c r="J134" s="98"/>
    </row>
    <row r="135" spans="1:10" ht="15.6" x14ac:dyDescent="0.3">
      <c r="A135" s="113" t="s">
        <v>249</v>
      </c>
      <c r="B135" s="98" t="s">
        <v>250</v>
      </c>
      <c r="C135" s="98"/>
      <c r="D135" s="98"/>
      <c r="E135" s="98"/>
      <c r="F135" s="98"/>
      <c r="G135" s="107" t="s">
        <v>171</v>
      </c>
      <c r="H135" s="108" t="s">
        <v>172</v>
      </c>
      <c r="I135" s="114"/>
      <c r="J135" s="105" t="s">
        <v>173</v>
      </c>
    </row>
    <row r="136" spans="1:10" ht="12" customHeight="1" x14ac:dyDescent="0.3">
      <c r="A136" s="113"/>
      <c r="B136" s="98"/>
      <c r="C136" s="98"/>
      <c r="D136" s="98"/>
      <c r="E136" s="98"/>
      <c r="F136" s="98"/>
      <c r="G136" s="96"/>
      <c r="H136" s="97"/>
      <c r="I136" s="112"/>
      <c r="J136" s="98"/>
    </row>
    <row r="137" spans="1:10" ht="15.75" customHeight="1" x14ac:dyDescent="0.3">
      <c r="A137" s="113" t="s">
        <v>251</v>
      </c>
      <c r="B137" s="98" t="s">
        <v>252</v>
      </c>
      <c r="C137" s="98"/>
      <c r="D137" s="98"/>
      <c r="E137" s="98"/>
      <c r="F137" s="98"/>
      <c r="G137" s="107" t="s">
        <v>171</v>
      </c>
      <c r="H137" s="108" t="s">
        <v>172</v>
      </c>
      <c r="I137" s="114"/>
      <c r="J137" s="105" t="s">
        <v>173</v>
      </c>
    </row>
    <row r="138" spans="1:10" ht="15.6" x14ac:dyDescent="0.3">
      <c r="B138" s="98"/>
      <c r="C138" s="98"/>
      <c r="D138" s="98"/>
      <c r="E138" s="98"/>
      <c r="F138" s="98"/>
      <c r="G138" s="96"/>
      <c r="H138" s="97"/>
      <c r="I138" s="112"/>
      <c r="J138" s="98"/>
    </row>
    <row r="139" spans="1:10" ht="15.6" x14ac:dyDescent="0.3">
      <c r="A139" s="113" t="s">
        <v>253</v>
      </c>
      <c r="B139" s="98" t="s">
        <v>254</v>
      </c>
      <c r="C139" s="98"/>
      <c r="D139" s="98"/>
      <c r="E139" s="98"/>
      <c r="F139" s="98"/>
      <c r="G139" s="107" t="s">
        <v>171</v>
      </c>
      <c r="H139" s="108" t="s">
        <v>172</v>
      </c>
      <c r="I139" s="114"/>
      <c r="J139" s="105" t="s">
        <v>173</v>
      </c>
    </row>
    <row r="140" spans="1:10" ht="15.6" x14ac:dyDescent="0.3">
      <c r="B140" s="98"/>
      <c r="C140" s="98"/>
      <c r="D140" s="98"/>
      <c r="E140" s="98"/>
      <c r="F140" s="98"/>
      <c r="G140" s="96"/>
      <c r="H140" s="97"/>
      <c r="I140" s="112"/>
      <c r="J140" s="105"/>
    </row>
    <row r="141" spans="1:10" ht="15.6" x14ac:dyDescent="0.3">
      <c r="A141" s="113" t="s">
        <v>255</v>
      </c>
      <c r="B141" s="98" t="s">
        <v>256</v>
      </c>
      <c r="C141" s="98"/>
      <c r="D141" s="98"/>
      <c r="E141" s="98"/>
      <c r="F141" s="98"/>
      <c r="G141" s="107" t="s">
        <v>171</v>
      </c>
      <c r="H141" s="108" t="s">
        <v>172</v>
      </c>
      <c r="I141" s="114"/>
      <c r="J141" s="105" t="s">
        <v>173</v>
      </c>
    </row>
    <row r="142" spans="1:10" ht="15.6" x14ac:dyDescent="0.3">
      <c r="B142" s="98"/>
      <c r="C142" s="98"/>
      <c r="D142" s="98"/>
      <c r="E142" s="98"/>
      <c r="F142" s="98"/>
      <c r="G142" s="96"/>
      <c r="H142" s="97"/>
      <c r="I142" s="112"/>
      <c r="J142" s="105"/>
    </row>
    <row r="143" spans="1:10" ht="15.6" x14ac:dyDescent="0.3">
      <c r="A143" s="113" t="s">
        <v>257</v>
      </c>
      <c r="B143" s="98" t="s">
        <v>258</v>
      </c>
      <c r="C143" s="98"/>
      <c r="D143" s="98"/>
      <c r="E143" s="98"/>
      <c r="F143" s="98"/>
      <c r="G143" s="107" t="s">
        <v>171</v>
      </c>
      <c r="H143" s="108" t="s">
        <v>172</v>
      </c>
      <c r="I143" s="114"/>
      <c r="J143" s="105" t="s">
        <v>173</v>
      </c>
    </row>
    <row r="145" spans="1:10" ht="15.6" x14ac:dyDescent="0.3">
      <c r="A145" s="113" t="s">
        <v>265</v>
      </c>
      <c r="B145" s="98" t="s">
        <v>266</v>
      </c>
      <c r="G145" s="107" t="s">
        <v>171</v>
      </c>
      <c r="H145" s="108" t="s">
        <v>172</v>
      </c>
      <c r="I145" s="114"/>
      <c r="J145" s="105" t="s">
        <v>173</v>
      </c>
    </row>
  </sheetData>
  <sheetProtection algorithmName="SHA-512" hashValue="sW2HqWdn3aza6lIg2uYqzQ3LDeVpTmbB4v6Dn0+nvEUZ5zCgTs1smK6q+aE7yhBvOckTQ3DpZRi5kCRjmY8JqQ==" saltValue="GAkMiBLh3A3+UnEr1MEV2Q==" spinCount="100000" sheet="1" objects="1" scenarios="1" selectLockedCells="1"/>
  <mergeCells count="7">
    <mergeCell ref="B7:I7"/>
    <mergeCell ref="B8:I8"/>
    <mergeCell ref="A1:K1"/>
    <mergeCell ref="A2:J2"/>
    <mergeCell ref="E3:F3"/>
    <mergeCell ref="A4:J4"/>
    <mergeCell ref="B5:I5"/>
  </mergeCells>
  <pageMargins left="0.25" right="0.25" top="0.75" bottom="0.75" header="0.3" footer="0.3"/>
  <pageSetup orientation="portrait" r:id="rId1"/>
  <headerFooter>
    <oddHeader>&amp;R&amp;"Arial,Bold"&amp;12PW-2.2</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0C7C1-D7F0-44C3-A3AA-82E1A316C72F}">
  <dimension ref="A1:K145"/>
  <sheetViews>
    <sheetView view="pageLayout" topLeftCell="A10" zoomScaleNormal="100" zoomScaleSheetLayoutView="120" workbookViewId="0">
      <selection activeCell="I18" sqref="I18"/>
    </sheetView>
  </sheetViews>
  <sheetFormatPr defaultRowHeight="14.4" x14ac:dyDescent="0.3"/>
  <cols>
    <col min="1" max="1" width="4.6640625" style="56" customWidth="1"/>
    <col min="2" max="4" width="9.33203125" style="56" customWidth="1"/>
    <col min="5" max="5" width="17.33203125" style="56" customWidth="1"/>
    <col min="6" max="6" width="8.6640625" style="56" customWidth="1"/>
    <col min="7" max="8" width="4.6640625" style="56" customWidth="1"/>
    <col min="9" max="9" width="18.6640625" style="56" customWidth="1"/>
    <col min="10" max="10" width="5" style="56" customWidth="1"/>
    <col min="11" max="11" width="2.6640625" style="56" customWidth="1"/>
    <col min="12" max="16384" width="8.88671875" style="56"/>
  </cols>
  <sheetData>
    <row r="1" spans="1:11" ht="16.2" x14ac:dyDescent="0.3">
      <c r="A1" s="146"/>
      <c r="B1" s="147"/>
      <c r="C1" s="147"/>
      <c r="D1" s="147"/>
      <c r="E1" s="147"/>
      <c r="F1" s="147"/>
      <c r="G1" s="147"/>
      <c r="H1" s="147"/>
      <c r="I1" s="147"/>
      <c r="J1" s="147"/>
      <c r="K1" s="147"/>
    </row>
    <row r="2" spans="1:11" ht="15.6" x14ac:dyDescent="0.3">
      <c r="A2" s="145" t="s">
        <v>165</v>
      </c>
      <c r="B2" s="145"/>
      <c r="C2" s="145"/>
      <c r="D2" s="145"/>
      <c r="E2" s="145"/>
      <c r="F2" s="145"/>
      <c r="G2" s="145"/>
      <c r="H2" s="145"/>
      <c r="I2" s="145"/>
      <c r="J2" s="145"/>
    </row>
    <row r="3" spans="1:11" ht="14.4" customHeight="1" x14ac:dyDescent="0.3">
      <c r="A3" s="94"/>
      <c r="B3" s="95"/>
      <c r="C3" s="95"/>
      <c r="D3" s="95"/>
      <c r="E3" s="145" t="s">
        <v>264</v>
      </c>
      <c r="F3" s="145"/>
      <c r="G3" s="96"/>
      <c r="H3" s="97"/>
      <c r="I3" s="95"/>
      <c r="J3" s="98"/>
    </row>
    <row r="4" spans="1:11" ht="15.6" x14ac:dyDescent="0.3">
      <c r="A4" s="148" t="s">
        <v>166</v>
      </c>
      <c r="B4" s="148"/>
      <c r="C4" s="148"/>
      <c r="D4" s="148"/>
      <c r="E4" s="148"/>
      <c r="F4" s="148"/>
      <c r="G4" s="148"/>
      <c r="H4" s="148"/>
      <c r="I4" s="148"/>
      <c r="J4" s="148"/>
    </row>
    <row r="5" spans="1:11" ht="15.6" x14ac:dyDescent="0.3">
      <c r="A5" s="99"/>
      <c r="B5" s="148" t="s">
        <v>260</v>
      </c>
      <c r="C5" s="148"/>
      <c r="D5" s="148"/>
      <c r="E5" s="148"/>
      <c r="F5" s="148"/>
      <c r="G5" s="148"/>
      <c r="H5" s="148"/>
      <c r="I5" s="148"/>
      <c r="J5" s="99"/>
    </row>
    <row r="6" spans="1:11" ht="12" customHeight="1" x14ac:dyDescent="0.3">
      <c r="A6" s="100"/>
      <c r="B6" s="100"/>
      <c r="C6" s="100"/>
      <c r="D6" s="100"/>
      <c r="E6" s="100"/>
      <c r="F6" s="100"/>
      <c r="G6" s="100"/>
      <c r="H6" s="101"/>
      <c r="I6" s="100"/>
      <c r="J6" s="95"/>
    </row>
    <row r="7" spans="1:11" ht="15.6" x14ac:dyDescent="0.3">
      <c r="A7" s="102"/>
      <c r="B7" s="143" t="s">
        <v>167</v>
      </c>
      <c r="C7" s="143"/>
      <c r="D7" s="143"/>
      <c r="E7" s="143"/>
      <c r="F7" s="143"/>
      <c r="G7" s="143"/>
      <c r="H7" s="143"/>
      <c r="I7" s="143"/>
      <c r="J7" s="98"/>
    </row>
    <row r="8" spans="1:11" ht="15.6" x14ac:dyDescent="0.3">
      <c r="A8" s="102"/>
      <c r="B8" s="144" t="s">
        <v>168</v>
      </c>
      <c r="C8" s="144"/>
      <c r="D8" s="144"/>
      <c r="E8" s="144"/>
      <c r="F8" s="144"/>
      <c r="G8" s="144"/>
      <c r="H8" s="144"/>
      <c r="I8" s="144"/>
      <c r="J8" s="98"/>
    </row>
    <row r="9" spans="1:11" ht="12" customHeight="1" x14ac:dyDescent="0.3">
      <c r="A9" s="97"/>
      <c r="B9" s="103"/>
      <c r="C9" s="98"/>
      <c r="D9" s="98"/>
      <c r="E9" s="98"/>
      <c r="F9" s="98"/>
      <c r="G9" s="96"/>
      <c r="H9" s="97"/>
      <c r="I9" s="98"/>
      <c r="J9" s="98"/>
    </row>
    <row r="10" spans="1:11" ht="15.6" x14ac:dyDescent="0.3">
      <c r="A10" s="102" t="s">
        <v>5</v>
      </c>
      <c r="B10" s="104" t="s">
        <v>169</v>
      </c>
      <c r="C10" s="105"/>
      <c r="D10" s="105"/>
      <c r="E10" s="105"/>
      <c r="F10" s="106" t="s">
        <v>170</v>
      </c>
      <c r="G10" s="107" t="s">
        <v>171</v>
      </c>
      <c r="H10" s="108" t="s">
        <v>172</v>
      </c>
      <c r="I10" s="114"/>
      <c r="J10" s="105" t="s">
        <v>173</v>
      </c>
    </row>
    <row r="11" spans="1:11" ht="12" customHeight="1" x14ac:dyDescent="0.3">
      <c r="A11" s="102"/>
      <c r="B11" s="104"/>
      <c r="C11" s="105"/>
      <c r="D11" s="105"/>
      <c r="E11" s="105"/>
      <c r="F11" s="106"/>
      <c r="G11" s="107"/>
      <c r="H11" s="108"/>
      <c r="I11" s="109"/>
      <c r="J11" s="105"/>
    </row>
    <row r="12" spans="1:11" ht="15.6" x14ac:dyDescent="0.3">
      <c r="A12" s="97"/>
      <c r="B12" s="104"/>
      <c r="C12" s="105"/>
      <c r="D12" s="105"/>
      <c r="E12" s="105"/>
      <c r="F12" s="106" t="s">
        <v>174</v>
      </c>
      <c r="G12" s="107" t="s">
        <v>171</v>
      </c>
      <c r="H12" s="108" t="s">
        <v>172</v>
      </c>
      <c r="I12" s="114"/>
      <c r="J12" s="105" t="s">
        <v>173</v>
      </c>
    </row>
    <row r="13" spans="1:11" ht="12" customHeight="1" x14ac:dyDescent="0.3">
      <c r="A13" s="97"/>
      <c r="B13" s="104"/>
      <c r="C13" s="105"/>
      <c r="D13" s="105"/>
      <c r="E13" s="105"/>
      <c r="F13" s="106"/>
      <c r="G13" s="107"/>
      <c r="H13" s="108"/>
      <c r="I13" s="109"/>
      <c r="J13" s="105"/>
    </row>
    <row r="14" spans="1:11" ht="15.6" x14ac:dyDescent="0.3">
      <c r="A14" s="97"/>
      <c r="B14" s="104"/>
      <c r="C14" s="105"/>
      <c r="D14" s="105"/>
      <c r="E14" s="105"/>
      <c r="F14" s="106" t="s">
        <v>175</v>
      </c>
      <c r="G14" s="107" t="s">
        <v>171</v>
      </c>
      <c r="H14" s="108" t="s">
        <v>172</v>
      </c>
      <c r="I14" s="114"/>
      <c r="J14" s="105" t="s">
        <v>173</v>
      </c>
    </row>
    <row r="15" spans="1:11" ht="12" customHeight="1" x14ac:dyDescent="0.3">
      <c r="A15" s="97"/>
      <c r="B15" s="104"/>
      <c r="C15" s="105"/>
      <c r="D15" s="105"/>
      <c r="E15" s="105"/>
      <c r="F15" s="108"/>
      <c r="G15" s="107"/>
      <c r="H15" s="108"/>
      <c r="I15" s="109"/>
      <c r="J15" s="105"/>
    </row>
    <row r="16" spans="1:11" ht="15.6" x14ac:dyDescent="0.3">
      <c r="A16" s="102" t="s">
        <v>7</v>
      </c>
      <c r="B16" s="104" t="s">
        <v>176</v>
      </c>
      <c r="C16" s="105"/>
      <c r="D16" s="105"/>
      <c r="E16" s="105"/>
      <c r="F16" s="106"/>
      <c r="G16" s="107" t="s">
        <v>171</v>
      </c>
      <c r="H16" s="108" t="s">
        <v>172</v>
      </c>
      <c r="I16" s="114"/>
      <c r="J16" s="105" t="s">
        <v>173</v>
      </c>
    </row>
    <row r="17" spans="1:10" ht="12" customHeight="1" x14ac:dyDescent="0.3">
      <c r="A17" s="97"/>
      <c r="B17" s="104"/>
      <c r="C17" s="105"/>
      <c r="D17" s="105"/>
      <c r="E17" s="105"/>
      <c r="F17" s="108"/>
      <c r="G17" s="107"/>
      <c r="H17" s="108"/>
      <c r="I17" s="109"/>
      <c r="J17" s="105"/>
    </row>
    <row r="18" spans="1:10" ht="15.6" x14ac:dyDescent="0.3">
      <c r="A18" s="102" t="s">
        <v>9</v>
      </c>
      <c r="B18" s="104" t="s">
        <v>177</v>
      </c>
      <c r="C18" s="105"/>
      <c r="D18" s="105"/>
      <c r="E18" s="105"/>
      <c r="F18" s="106"/>
      <c r="G18" s="107" t="s">
        <v>171</v>
      </c>
      <c r="H18" s="108" t="s">
        <v>172</v>
      </c>
      <c r="I18" s="114"/>
      <c r="J18" s="105" t="s">
        <v>173</v>
      </c>
    </row>
    <row r="19" spans="1:10" ht="12" customHeight="1" x14ac:dyDescent="0.3">
      <c r="A19" s="97"/>
      <c r="B19" s="104"/>
      <c r="C19" s="105"/>
      <c r="D19" s="105"/>
      <c r="E19" s="105"/>
      <c r="F19" s="108"/>
      <c r="G19" s="107"/>
      <c r="H19" s="108"/>
      <c r="I19" s="109"/>
      <c r="J19" s="105"/>
    </row>
    <row r="20" spans="1:10" ht="15.6" x14ac:dyDescent="0.3">
      <c r="A20" s="102" t="s">
        <v>11</v>
      </c>
      <c r="B20" s="104" t="s">
        <v>178</v>
      </c>
      <c r="C20" s="105"/>
      <c r="D20" s="105"/>
      <c r="E20" s="105"/>
      <c r="F20" s="106" t="s">
        <v>170</v>
      </c>
      <c r="G20" s="107" t="s">
        <v>171</v>
      </c>
      <c r="H20" s="108" t="s">
        <v>172</v>
      </c>
      <c r="I20" s="114"/>
      <c r="J20" s="105" t="s">
        <v>173</v>
      </c>
    </row>
    <row r="21" spans="1:10" ht="12" customHeight="1" x14ac:dyDescent="0.3">
      <c r="A21" s="102"/>
      <c r="B21" s="104"/>
      <c r="C21" s="105"/>
      <c r="D21" s="105"/>
      <c r="E21" s="105"/>
      <c r="F21" s="106"/>
      <c r="G21" s="107"/>
      <c r="H21" s="108"/>
      <c r="I21" s="109"/>
      <c r="J21" s="105"/>
    </row>
    <row r="22" spans="1:10" ht="15.6" x14ac:dyDescent="0.3">
      <c r="A22" s="97"/>
      <c r="B22" s="104"/>
      <c r="C22" s="105"/>
      <c r="D22" s="105"/>
      <c r="E22" s="105"/>
      <c r="F22" s="106" t="s">
        <v>174</v>
      </c>
      <c r="G22" s="107" t="s">
        <v>171</v>
      </c>
      <c r="H22" s="108" t="s">
        <v>172</v>
      </c>
      <c r="I22" s="114"/>
      <c r="J22" s="105" t="s">
        <v>173</v>
      </c>
    </row>
    <row r="23" spans="1:10" ht="12" customHeight="1" x14ac:dyDescent="0.3">
      <c r="A23" s="97"/>
      <c r="B23" s="104"/>
      <c r="C23" s="105"/>
      <c r="D23" s="105"/>
      <c r="E23" s="105"/>
      <c r="F23" s="106"/>
      <c r="G23" s="107"/>
      <c r="H23" s="108"/>
      <c r="I23" s="109"/>
      <c r="J23" s="105"/>
    </row>
    <row r="24" spans="1:10" ht="15.6" x14ac:dyDescent="0.3">
      <c r="A24" s="97"/>
      <c r="B24" s="104"/>
      <c r="C24" s="105"/>
      <c r="D24" s="105"/>
      <c r="E24" s="105"/>
      <c r="F24" s="108" t="s">
        <v>179</v>
      </c>
      <c r="G24" s="107" t="s">
        <v>171</v>
      </c>
      <c r="H24" s="108" t="s">
        <v>172</v>
      </c>
      <c r="I24" s="114"/>
      <c r="J24" s="105" t="s">
        <v>173</v>
      </c>
    </row>
    <row r="25" spans="1:10" ht="12" customHeight="1" x14ac:dyDescent="0.3">
      <c r="A25" s="102"/>
      <c r="B25" s="104"/>
      <c r="C25" s="105"/>
      <c r="D25" s="105"/>
      <c r="E25" s="105"/>
      <c r="F25" s="106"/>
      <c r="G25" s="107"/>
      <c r="H25" s="108"/>
      <c r="I25" s="109"/>
      <c r="J25" s="105"/>
    </row>
    <row r="26" spans="1:10" ht="15.6" x14ac:dyDescent="0.3">
      <c r="A26" s="97"/>
      <c r="B26" s="104"/>
      <c r="C26" s="105"/>
      <c r="D26" s="105"/>
      <c r="E26" s="105"/>
      <c r="F26" s="108" t="s">
        <v>175</v>
      </c>
      <c r="G26" s="107" t="s">
        <v>171</v>
      </c>
      <c r="H26" s="108" t="s">
        <v>172</v>
      </c>
      <c r="I26" s="114"/>
      <c r="J26" s="105" t="s">
        <v>173</v>
      </c>
    </row>
    <row r="27" spans="1:10" ht="12" customHeight="1" x14ac:dyDescent="0.3">
      <c r="A27" s="97"/>
      <c r="B27" s="104"/>
      <c r="C27" s="105"/>
      <c r="D27" s="105"/>
      <c r="E27" s="105"/>
      <c r="F27" s="106"/>
      <c r="G27" s="107"/>
      <c r="H27" s="108"/>
      <c r="I27" s="109"/>
      <c r="J27" s="105"/>
    </row>
    <row r="28" spans="1:10" ht="15.6" x14ac:dyDescent="0.3">
      <c r="A28" s="97"/>
      <c r="B28" s="104"/>
      <c r="C28" s="105"/>
      <c r="D28" s="105"/>
      <c r="E28" s="105"/>
      <c r="F28" s="108" t="s">
        <v>180</v>
      </c>
      <c r="G28" s="107" t="s">
        <v>171</v>
      </c>
      <c r="H28" s="108" t="s">
        <v>172</v>
      </c>
      <c r="I28" s="114"/>
      <c r="J28" s="105" t="s">
        <v>173</v>
      </c>
    </row>
    <row r="29" spans="1:10" ht="12" customHeight="1" x14ac:dyDescent="0.3">
      <c r="A29" s="97"/>
      <c r="B29" s="104"/>
      <c r="C29" s="105"/>
      <c r="D29" s="105"/>
      <c r="E29" s="105"/>
      <c r="F29" s="108"/>
      <c r="G29" s="107"/>
      <c r="H29" s="108"/>
      <c r="I29" s="109"/>
      <c r="J29" s="105"/>
    </row>
    <row r="30" spans="1:10" ht="15.6" x14ac:dyDescent="0.3">
      <c r="A30" s="102" t="s">
        <v>13</v>
      </c>
      <c r="B30" s="104" t="s">
        <v>181</v>
      </c>
      <c r="C30" s="105"/>
      <c r="D30" s="105"/>
      <c r="E30" s="105"/>
      <c r="F30" s="106"/>
      <c r="G30" s="107" t="s">
        <v>171</v>
      </c>
      <c r="H30" s="108" t="s">
        <v>172</v>
      </c>
      <c r="I30" s="114"/>
      <c r="J30" s="105" t="s">
        <v>173</v>
      </c>
    </row>
    <row r="31" spans="1:10" ht="12" customHeight="1" x14ac:dyDescent="0.3">
      <c r="A31" s="97"/>
      <c r="B31" s="104"/>
      <c r="C31" s="105"/>
      <c r="D31" s="105"/>
      <c r="E31" s="105"/>
      <c r="F31" s="108"/>
      <c r="G31" s="107"/>
      <c r="H31" s="108"/>
      <c r="I31" s="109"/>
      <c r="J31" s="105"/>
    </row>
    <row r="32" spans="1:10" ht="15.6" x14ac:dyDescent="0.3">
      <c r="A32" s="102" t="s">
        <v>20</v>
      </c>
      <c r="B32" s="104" t="s">
        <v>182</v>
      </c>
      <c r="C32" s="105"/>
      <c r="D32" s="105"/>
      <c r="E32" s="105"/>
      <c r="F32" s="106" t="s">
        <v>170</v>
      </c>
      <c r="G32" s="107" t="s">
        <v>171</v>
      </c>
      <c r="H32" s="108" t="s">
        <v>172</v>
      </c>
      <c r="I32" s="114"/>
      <c r="J32" s="105" t="s">
        <v>173</v>
      </c>
    </row>
    <row r="33" spans="1:10" ht="12" customHeight="1" x14ac:dyDescent="0.3">
      <c r="A33" s="102"/>
      <c r="B33" s="104"/>
      <c r="C33" s="105"/>
      <c r="D33" s="105"/>
      <c r="E33" s="105"/>
      <c r="F33" s="106"/>
      <c r="G33" s="107"/>
      <c r="H33" s="108"/>
      <c r="I33" s="109"/>
      <c r="J33" s="105"/>
    </row>
    <row r="34" spans="1:10" ht="15.6" x14ac:dyDescent="0.3">
      <c r="A34" s="97"/>
      <c r="B34" s="104"/>
      <c r="C34" s="105"/>
      <c r="D34" s="105"/>
      <c r="E34" s="105"/>
      <c r="F34" s="106" t="s">
        <v>174</v>
      </c>
      <c r="G34" s="107" t="s">
        <v>171</v>
      </c>
      <c r="H34" s="108" t="s">
        <v>172</v>
      </c>
      <c r="I34" s="114"/>
      <c r="J34" s="105" t="s">
        <v>173</v>
      </c>
    </row>
    <row r="35" spans="1:10" ht="12" customHeight="1" x14ac:dyDescent="0.3">
      <c r="A35" s="97"/>
      <c r="B35" s="104"/>
      <c r="C35" s="105"/>
      <c r="D35" s="105"/>
      <c r="E35" s="105"/>
      <c r="F35" s="106"/>
      <c r="G35" s="107"/>
      <c r="H35" s="108"/>
      <c r="I35" s="109"/>
      <c r="J35" s="105"/>
    </row>
    <row r="36" spans="1:10" ht="15.6" x14ac:dyDescent="0.3">
      <c r="A36" s="97"/>
      <c r="B36" s="104"/>
      <c r="C36" s="105"/>
      <c r="D36" s="105"/>
      <c r="E36" s="105"/>
      <c r="F36" s="106" t="s">
        <v>175</v>
      </c>
      <c r="G36" s="107" t="s">
        <v>171</v>
      </c>
      <c r="H36" s="108" t="s">
        <v>172</v>
      </c>
      <c r="I36" s="114"/>
      <c r="J36" s="105" t="s">
        <v>173</v>
      </c>
    </row>
    <row r="37" spans="1:10" ht="12" customHeight="1" x14ac:dyDescent="0.3">
      <c r="A37" s="97"/>
      <c r="B37" s="104"/>
      <c r="C37" s="105"/>
      <c r="D37" s="105"/>
      <c r="E37" s="105"/>
      <c r="F37" s="108"/>
      <c r="G37" s="107"/>
      <c r="H37" s="108"/>
      <c r="I37" s="109"/>
      <c r="J37" s="105"/>
    </row>
    <row r="38" spans="1:10" ht="15.6" x14ac:dyDescent="0.3">
      <c r="A38" s="106" t="s">
        <v>22</v>
      </c>
      <c r="B38" s="104" t="s">
        <v>183</v>
      </c>
      <c r="C38" s="105"/>
      <c r="D38" s="105"/>
      <c r="E38" s="105"/>
      <c r="F38" s="108" t="s">
        <v>184</v>
      </c>
      <c r="G38" s="107" t="s">
        <v>171</v>
      </c>
      <c r="H38" s="108" t="s">
        <v>172</v>
      </c>
      <c r="I38" s="114"/>
      <c r="J38" s="105" t="s">
        <v>173</v>
      </c>
    </row>
    <row r="39" spans="1:10" ht="12" customHeight="1" x14ac:dyDescent="0.3">
      <c r="A39" s="97"/>
      <c r="B39" s="104"/>
      <c r="C39" s="105"/>
      <c r="D39" s="105"/>
      <c r="E39" s="105"/>
      <c r="F39" s="108"/>
      <c r="G39" s="107"/>
      <c r="H39" s="108"/>
      <c r="I39" s="109"/>
      <c r="J39" s="105"/>
    </row>
    <row r="40" spans="1:10" ht="15.6" x14ac:dyDescent="0.3">
      <c r="A40" s="106" t="s">
        <v>25</v>
      </c>
      <c r="B40" s="104" t="s">
        <v>185</v>
      </c>
      <c r="C40" s="105"/>
      <c r="D40" s="105"/>
      <c r="E40" s="105"/>
      <c r="F40" s="108" t="s">
        <v>186</v>
      </c>
      <c r="G40" s="107" t="s">
        <v>171</v>
      </c>
      <c r="H40" s="108" t="s">
        <v>172</v>
      </c>
      <c r="I40" s="114"/>
      <c r="J40" s="105" t="s">
        <v>173</v>
      </c>
    </row>
    <row r="41" spans="1:10" ht="12" customHeight="1" x14ac:dyDescent="0.3">
      <c r="A41" s="97"/>
      <c r="B41" s="104"/>
      <c r="C41" s="105"/>
      <c r="D41" s="105"/>
      <c r="E41" s="105"/>
      <c r="F41" s="108"/>
      <c r="G41" s="107"/>
      <c r="H41" s="108"/>
      <c r="I41" s="109"/>
      <c r="J41" s="105"/>
    </row>
    <row r="42" spans="1:10" ht="15.6" x14ac:dyDescent="0.3">
      <c r="A42" s="102" t="s">
        <v>29</v>
      </c>
      <c r="B42" s="104" t="s">
        <v>187</v>
      </c>
      <c r="C42" s="105"/>
      <c r="D42" s="105"/>
      <c r="E42" s="105"/>
      <c r="F42" s="106" t="s">
        <v>188</v>
      </c>
      <c r="G42" s="107" t="s">
        <v>171</v>
      </c>
      <c r="H42" s="108" t="s">
        <v>172</v>
      </c>
      <c r="I42" s="114"/>
      <c r="J42" s="105" t="s">
        <v>173</v>
      </c>
    </row>
    <row r="43" spans="1:10" ht="12" customHeight="1" x14ac:dyDescent="0.3">
      <c r="A43" s="102"/>
      <c r="B43" s="104"/>
      <c r="C43" s="105"/>
      <c r="D43" s="105"/>
      <c r="E43" s="105"/>
      <c r="F43" s="106"/>
      <c r="G43" s="107"/>
      <c r="H43" s="108"/>
      <c r="I43" s="109"/>
      <c r="J43" s="105"/>
    </row>
    <row r="44" spans="1:10" ht="15.6" x14ac:dyDescent="0.3">
      <c r="A44" s="97"/>
      <c r="B44" s="104"/>
      <c r="C44" s="105"/>
      <c r="D44" s="105"/>
      <c r="E44" s="105"/>
      <c r="F44" s="106" t="s">
        <v>189</v>
      </c>
      <c r="G44" s="107" t="s">
        <v>171</v>
      </c>
      <c r="H44" s="108" t="s">
        <v>172</v>
      </c>
      <c r="I44" s="114"/>
      <c r="J44" s="105" t="s">
        <v>173</v>
      </c>
    </row>
    <row r="45" spans="1:10" ht="12" customHeight="1" x14ac:dyDescent="0.3">
      <c r="A45" s="97"/>
      <c r="B45" s="104"/>
      <c r="C45" s="105"/>
      <c r="D45" s="105"/>
      <c r="E45" s="105"/>
      <c r="F45" s="106"/>
      <c r="G45" s="107"/>
      <c r="H45" s="108"/>
      <c r="I45" s="109"/>
      <c r="J45" s="105"/>
    </row>
    <row r="46" spans="1:10" ht="15.6" x14ac:dyDescent="0.3">
      <c r="A46" s="97"/>
      <c r="B46" s="104"/>
      <c r="C46" s="105"/>
      <c r="D46" s="105"/>
      <c r="E46" s="105"/>
      <c r="F46" s="106" t="s">
        <v>190</v>
      </c>
      <c r="G46" s="107" t="s">
        <v>171</v>
      </c>
      <c r="H46" s="108" t="s">
        <v>172</v>
      </c>
      <c r="I46" s="114"/>
      <c r="J46" s="105" t="s">
        <v>173</v>
      </c>
    </row>
    <row r="47" spans="1:10" ht="12" customHeight="1" x14ac:dyDescent="0.3">
      <c r="A47" s="102"/>
      <c r="B47" s="104"/>
      <c r="C47" s="105"/>
      <c r="D47" s="105"/>
      <c r="E47" s="105"/>
      <c r="F47" s="106"/>
      <c r="G47" s="107"/>
      <c r="H47" s="108"/>
      <c r="I47" s="109"/>
      <c r="J47" s="105"/>
    </row>
    <row r="48" spans="1:10" ht="15.6" x14ac:dyDescent="0.3">
      <c r="A48" s="97"/>
      <c r="B48" s="104"/>
      <c r="C48" s="105"/>
      <c r="D48" s="105"/>
      <c r="E48" s="105"/>
      <c r="F48" s="106" t="s">
        <v>191</v>
      </c>
      <c r="G48" s="107" t="s">
        <v>171</v>
      </c>
      <c r="H48" s="108" t="s">
        <v>172</v>
      </c>
      <c r="I48" s="114"/>
      <c r="J48" s="105" t="s">
        <v>173</v>
      </c>
    </row>
    <row r="49" spans="1:10" ht="12" customHeight="1" x14ac:dyDescent="0.3">
      <c r="A49" s="102"/>
      <c r="B49" s="104"/>
      <c r="C49" s="105"/>
      <c r="D49" s="105"/>
      <c r="E49" s="105"/>
      <c r="F49" s="106"/>
      <c r="G49" s="107"/>
      <c r="H49" s="108"/>
      <c r="I49" s="109"/>
      <c r="J49" s="105"/>
    </row>
    <row r="50" spans="1:10" ht="15.6" x14ac:dyDescent="0.3">
      <c r="A50" s="97"/>
      <c r="B50" s="104"/>
      <c r="C50" s="105"/>
      <c r="D50" s="105"/>
      <c r="E50" s="105"/>
      <c r="F50" s="106" t="s">
        <v>192</v>
      </c>
      <c r="G50" s="107" t="s">
        <v>171</v>
      </c>
      <c r="H50" s="108" t="s">
        <v>172</v>
      </c>
      <c r="I50" s="114"/>
      <c r="J50" s="105" t="s">
        <v>173</v>
      </c>
    </row>
    <row r="51" spans="1:10" ht="12" customHeight="1" x14ac:dyDescent="0.3">
      <c r="A51" s="97"/>
      <c r="B51" s="104"/>
      <c r="C51" s="105"/>
      <c r="D51" s="105"/>
      <c r="E51" s="105"/>
      <c r="F51" s="106"/>
      <c r="G51" s="107"/>
      <c r="H51" s="108"/>
      <c r="I51" s="109"/>
      <c r="J51" s="105"/>
    </row>
    <row r="52" spans="1:10" ht="15.6" x14ac:dyDescent="0.3">
      <c r="A52" s="97"/>
      <c r="B52" s="104"/>
      <c r="C52" s="105"/>
      <c r="D52" s="105"/>
      <c r="E52" s="105"/>
      <c r="F52" s="106" t="s">
        <v>193</v>
      </c>
      <c r="G52" s="107" t="s">
        <v>171</v>
      </c>
      <c r="H52" s="108" t="s">
        <v>172</v>
      </c>
      <c r="I52" s="114"/>
      <c r="J52" s="105" t="s">
        <v>173</v>
      </c>
    </row>
    <row r="53" spans="1:10" ht="12" customHeight="1" x14ac:dyDescent="0.3">
      <c r="A53" s="97"/>
      <c r="B53" s="104"/>
      <c r="C53" s="105"/>
      <c r="D53" s="105"/>
      <c r="E53" s="105"/>
      <c r="F53" s="108"/>
      <c r="G53" s="107"/>
      <c r="H53" s="108"/>
      <c r="I53" s="109"/>
      <c r="J53" s="105"/>
    </row>
    <row r="54" spans="1:10" ht="15.6" x14ac:dyDescent="0.3">
      <c r="A54" s="102" t="s">
        <v>30</v>
      </c>
      <c r="B54" s="104" t="s">
        <v>194</v>
      </c>
      <c r="C54" s="105"/>
      <c r="D54" s="105"/>
      <c r="E54" s="105"/>
      <c r="F54" s="106" t="s">
        <v>188</v>
      </c>
      <c r="G54" s="107" t="s">
        <v>171</v>
      </c>
      <c r="H54" s="108" t="s">
        <v>172</v>
      </c>
      <c r="I54" s="114"/>
      <c r="J54" s="105" t="s">
        <v>173</v>
      </c>
    </row>
    <row r="55" spans="1:10" ht="12" customHeight="1" x14ac:dyDescent="0.3">
      <c r="A55" s="102"/>
      <c r="B55" s="104"/>
      <c r="C55" s="105"/>
      <c r="D55" s="105"/>
      <c r="E55" s="105"/>
      <c r="F55" s="106"/>
      <c r="G55" s="107"/>
      <c r="H55" s="108"/>
      <c r="I55" s="109"/>
      <c r="J55" s="105"/>
    </row>
    <row r="56" spans="1:10" ht="15.6" x14ac:dyDescent="0.3">
      <c r="A56" s="97"/>
      <c r="B56" s="104"/>
      <c r="C56" s="105"/>
      <c r="D56" s="105"/>
      <c r="E56" s="105"/>
      <c r="F56" s="106" t="s">
        <v>189</v>
      </c>
      <c r="G56" s="107" t="s">
        <v>171</v>
      </c>
      <c r="H56" s="108" t="s">
        <v>172</v>
      </c>
      <c r="I56" s="114"/>
      <c r="J56" s="105" t="s">
        <v>173</v>
      </c>
    </row>
    <row r="57" spans="1:10" ht="12" customHeight="1" x14ac:dyDescent="0.3">
      <c r="A57" s="97"/>
      <c r="B57" s="104"/>
      <c r="C57" s="105"/>
      <c r="D57" s="105"/>
      <c r="E57" s="105"/>
      <c r="F57" s="106"/>
      <c r="G57" s="107"/>
      <c r="H57" s="108"/>
      <c r="I57" s="109"/>
      <c r="J57" s="105"/>
    </row>
    <row r="58" spans="1:10" ht="15.6" x14ac:dyDescent="0.3">
      <c r="A58" s="97"/>
      <c r="B58" s="104"/>
      <c r="C58" s="105"/>
      <c r="D58" s="105"/>
      <c r="E58" s="105"/>
      <c r="F58" s="106" t="s">
        <v>190</v>
      </c>
      <c r="G58" s="107" t="s">
        <v>171</v>
      </c>
      <c r="H58" s="108" t="s">
        <v>172</v>
      </c>
      <c r="I58" s="114"/>
      <c r="J58" s="105" t="s">
        <v>173</v>
      </c>
    </row>
    <row r="59" spans="1:10" ht="12" customHeight="1" x14ac:dyDescent="0.3">
      <c r="A59" s="102"/>
      <c r="B59" s="104"/>
      <c r="C59" s="105"/>
      <c r="D59" s="105"/>
      <c r="E59" s="105"/>
      <c r="F59" s="106"/>
      <c r="G59" s="107"/>
      <c r="H59" s="108"/>
      <c r="I59" s="109"/>
      <c r="J59" s="105"/>
    </row>
    <row r="60" spans="1:10" ht="15.6" x14ac:dyDescent="0.3">
      <c r="A60" s="97"/>
      <c r="B60" s="104"/>
      <c r="C60" s="105"/>
      <c r="D60" s="105"/>
      <c r="E60" s="105"/>
      <c r="F60" s="106" t="s">
        <v>191</v>
      </c>
      <c r="G60" s="107" t="s">
        <v>171</v>
      </c>
      <c r="H60" s="108" t="s">
        <v>172</v>
      </c>
      <c r="I60" s="114"/>
      <c r="J60" s="105" t="s">
        <v>173</v>
      </c>
    </row>
    <row r="61" spans="1:10" ht="12" customHeight="1" x14ac:dyDescent="0.3">
      <c r="A61" s="102"/>
      <c r="B61" s="104"/>
      <c r="C61" s="105"/>
      <c r="D61" s="105"/>
      <c r="E61" s="105"/>
      <c r="F61" s="106"/>
      <c r="G61" s="107"/>
      <c r="H61" s="108"/>
      <c r="I61" s="109"/>
      <c r="J61" s="105"/>
    </row>
    <row r="62" spans="1:10" ht="15.6" x14ac:dyDescent="0.3">
      <c r="A62" s="97"/>
      <c r="B62" s="104"/>
      <c r="C62" s="105"/>
      <c r="D62" s="105"/>
      <c r="E62" s="105"/>
      <c r="F62" s="106" t="s">
        <v>192</v>
      </c>
      <c r="G62" s="107" t="s">
        <v>171</v>
      </c>
      <c r="H62" s="108" t="s">
        <v>172</v>
      </c>
      <c r="I62" s="114"/>
      <c r="J62" s="105" t="s">
        <v>173</v>
      </c>
    </row>
    <row r="63" spans="1:10" ht="12" customHeight="1" x14ac:dyDescent="0.3">
      <c r="A63" s="97"/>
      <c r="B63" s="104"/>
      <c r="C63" s="105"/>
      <c r="D63" s="105"/>
      <c r="E63" s="105"/>
      <c r="F63" s="106"/>
      <c r="G63" s="107"/>
      <c r="H63" s="108"/>
      <c r="I63" s="109"/>
      <c r="J63" s="105"/>
    </row>
    <row r="64" spans="1:10" ht="15.6" x14ac:dyDescent="0.3">
      <c r="A64" s="97"/>
      <c r="B64" s="104"/>
      <c r="C64" s="105"/>
      <c r="D64" s="105"/>
      <c r="E64" s="105"/>
      <c r="F64" s="106" t="s">
        <v>193</v>
      </c>
      <c r="G64" s="107" t="s">
        <v>171</v>
      </c>
      <c r="H64" s="108" t="s">
        <v>172</v>
      </c>
      <c r="I64" s="114"/>
      <c r="J64" s="105" t="s">
        <v>173</v>
      </c>
    </row>
    <row r="65" spans="1:10" ht="12" customHeight="1" x14ac:dyDescent="0.3">
      <c r="A65" s="97"/>
      <c r="B65" s="104"/>
      <c r="C65" s="105"/>
      <c r="D65" s="105"/>
      <c r="E65" s="105"/>
      <c r="F65" s="108"/>
      <c r="G65" s="107"/>
      <c r="H65" s="108"/>
      <c r="I65" s="109"/>
      <c r="J65" s="105"/>
    </row>
    <row r="66" spans="1:10" ht="15.6" x14ac:dyDescent="0.3">
      <c r="A66" s="102" t="s">
        <v>32</v>
      </c>
      <c r="B66" s="104" t="s">
        <v>195</v>
      </c>
      <c r="C66" s="105"/>
      <c r="D66" s="105"/>
      <c r="E66" s="105"/>
      <c r="F66" s="108"/>
      <c r="G66" s="107"/>
      <c r="H66" s="108"/>
      <c r="I66" s="109"/>
      <c r="J66" s="105"/>
    </row>
    <row r="67" spans="1:10" ht="15.6" x14ac:dyDescent="0.3">
      <c r="A67" s="97"/>
      <c r="B67" s="104" t="s">
        <v>196</v>
      </c>
      <c r="C67" s="105"/>
      <c r="D67" s="105"/>
      <c r="E67" s="108"/>
      <c r="F67" s="106" t="s">
        <v>190</v>
      </c>
      <c r="G67" s="107" t="s">
        <v>171</v>
      </c>
      <c r="H67" s="108" t="s">
        <v>172</v>
      </c>
      <c r="I67" s="114"/>
      <c r="J67" s="105" t="s">
        <v>173</v>
      </c>
    </row>
    <row r="68" spans="1:10" ht="12" customHeight="1" x14ac:dyDescent="0.3">
      <c r="A68" s="97"/>
      <c r="B68" s="104"/>
      <c r="C68" s="105"/>
      <c r="D68" s="105"/>
      <c r="E68" s="108"/>
      <c r="F68" s="106"/>
      <c r="G68" s="107"/>
      <c r="H68" s="108"/>
      <c r="I68" s="110"/>
      <c r="J68" s="105"/>
    </row>
    <row r="69" spans="1:10" ht="15.6" x14ac:dyDescent="0.3">
      <c r="A69" s="97"/>
      <c r="B69" s="104"/>
      <c r="C69" s="105"/>
      <c r="D69" s="105"/>
      <c r="E69" s="108"/>
      <c r="F69" s="106" t="s">
        <v>191</v>
      </c>
      <c r="G69" s="107" t="s">
        <v>171</v>
      </c>
      <c r="H69" s="108" t="s">
        <v>172</v>
      </c>
      <c r="I69" s="114"/>
      <c r="J69" s="105" t="s">
        <v>173</v>
      </c>
    </row>
    <row r="70" spans="1:10" ht="12" customHeight="1" x14ac:dyDescent="0.3">
      <c r="A70" s="97"/>
      <c r="B70" s="104"/>
      <c r="C70" s="105"/>
      <c r="D70" s="105"/>
      <c r="E70" s="108"/>
      <c r="F70" s="106"/>
      <c r="G70" s="107"/>
      <c r="H70" s="108"/>
      <c r="I70" s="115"/>
      <c r="J70" s="105"/>
    </row>
    <row r="71" spans="1:10" ht="15.6" x14ac:dyDescent="0.3">
      <c r="A71" s="97"/>
      <c r="B71" s="104"/>
      <c r="C71" s="105"/>
      <c r="D71" s="105"/>
      <c r="E71" s="108"/>
      <c r="F71" s="106" t="s">
        <v>192</v>
      </c>
      <c r="G71" s="107" t="s">
        <v>171</v>
      </c>
      <c r="H71" s="108" t="s">
        <v>172</v>
      </c>
      <c r="I71" s="114"/>
      <c r="J71" s="105" t="s">
        <v>173</v>
      </c>
    </row>
    <row r="72" spans="1:10" ht="12" customHeight="1" x14ac:dyDescent="0.3">
      <c r="A72" s="97"/>
      <c r="B72" s="104"/>
      <c r="C72" s="105"/>
      <c r="D72" s="105"/>
      <c r="E72" s="108"/>
      <c r="F72" s="106"/>
      <c r="G72" s="107"/>
      <c r="H72" s="108"/>
      <c r="I72" s="110"/>
      <c r="J72" s="105"/>
    </row>
    <row r="73" spans="1:10" ht="15.6" x14ac:dyDescent="0.3">
      <c r="A73" s="97"/>
      <c r="B73" s="104"/>
      <c r="C73" s="105"/>
      <c r="D73" s="105"/>
      <c r="E73" s="108"/>
      <c r="F73" s="106" t="s">
        <v>193</v>
      </c>
      <c r="G73" s="107" t="s">
        <v>171</v>
      </c>
      <c r="H73" s="108" t="s">
        <v>172</v>
      </c>
      <c r="I73" s="114"/>
      <c r="J73" s="105" t="s">
        <v>173</v>
      </c>
    </row>
    <row r="74" spans="1:10" ht="12" customHeight="1" x14ac:dyDescent="0.3">
      <c r="A74" s="97"/>
      <c r="B74" s="104"/>
      <c r="C74" s="105"/>
      <c r="D74" s="105"/>
      <c r="E74" s="105"/>
      <c r="F74" s="108"/>
      <c r="G74" s="107"/>
      <c r="H74" s="108"/>
      <c r="I74" s="111"/>
      <c r="J74" s="105"/>
    </row>
    <row r="75" spans="1:10" ht="15.6" x14ac:dyDescent="0.3">
      <c r="A75" s="102" t="s">
        <v>33</v>
      </c>
      <c r="B75" s="104" t="s">
        <v>197</v>
      </c>
      <c r="C75" s="105"/>
      <c r="D75" s="105"/>
      <c r="E75" s="105"/>
      <c r="F75" s="108"/>
      <c r="G75" s="107" t="s">
        <v>171</v>
      </c>
      <c r="H75" s="108" t="s">
        <v>172</v>
      </c>
      <c r="I75" s="114"/>
      <c r="J75" s="105" t="s">
        <v>173</v>
      </c>
    </row>
    <row r="76" spans="1:10" ht="12" customHeight="1" x14ac:dyDescent="0.3">
      <c r="A76" s="102"/>
      <c r="B76" s="104"/>
      <c r="C76" s="105"/>
      <c r="D76" s="105"/>
      <c r="E76" s="105"/>
      <c r="F76" s="108"/>
      <c r="G76" s="107"/>
      <c r="H76" s="108"/>
      <c r="I76" s="109"/>
      <c r="J76" s="105"/>
    </row>
    <row r="77" spans="1:10" ht="15.6" x14ac:dyDescent="0.3">
      <c r="A77" s="102" t="s">
        <v>35</v>
      </c>
      <c r="B77" s="104" t="s">
        <v>198</v>
      </c>
      <c r="C77" s="105"/>
      <c r="D77" s="105"/>
      <c r="E77" s="105"/>
      <c r="F77" s="108"/>
      <c r="G77" s="107" t="s">
        <v>171</v>
      </c>
      <c r="H77" s="108" t="s">
        <v>172</v>
      </c>
      <c r="I77" s="114"/>
      <c r="J77" s="105" t="s">
        <v>173</v>
      </c>
    </row>
    <row r="78" spans="1:10" ht="12" customHeight="1" x14ac:dyDescent="0.3">
      <c r="A78" s="102"/>
      <c r="B78" s="104"/>
      <c r="C78" s="105"/>
      <c r="D78" s="105"/>
      <c r="E78" s="105"/>
      <c r="F78" s="108"/>
      <c r="G78" s="107"/>
      <c r="H78" s="108"/>
      <c r="I78" s="109"/>
      <c r="J78" s="105"/>
    </row>
    <row r="79" spans="1:10" ht="15.6" x14ac:dyDescent="0.3">
      <c r="A79" s="102" t="s">
        <v>36</v>
      </c>
      <c r="B79" s="104" t="s">
        <v>199</v>
      </c>
      <c r="C79" s="105"/>
      <c r="D79" s="105"/>
      <c r="E79" s="105"/>
      <c r="F79" s="108"/>
      <c r="G79" s="107" t="s">
        <v>171</v>
      </c>
      <c r="H79" s="108" t="s">
        <v>172</v>
      </c>
      <c r="I79" s="114"/>
      <c r="J79" s="105" t="s">
        <v>173</v>
      </c>
    </row>
    <row r="80" spans="1:10" ht="12" customHeight="1" x14ac:dyDescent="0.3">
      <c r="A80" s="102"/>
      <c r="B80" s="104"/>
      <c r="C80" s="105"/>
      <c r="D80" s="105"/>
      <c r="E80" s="105"/>
      <c r="F80" s="108"/>
      <c r="G80" s="107"/>
      <c r="H80" s="108"/>
      <c r="I80" s="109"/>
      <c r="J80" s="105"/>
    </row>
    <row r="81" spans="1:10" ht="15.6" x14ac:dyDescent="0.3">
      <c r="A81" s="102" t="s">
        <v>40</v>
      </c>
      <c r="B81" s="104" t="s">
        <v>200</v>
      </c>
      <c r="C81" s="105"/>
      <c r="D81" s="105"/>
      <c r="E81" s="105"/>
      <c r="F81" s="108"/>
      <c r="G81" s="107" t="s">
        <v>171</v>
      </c>
      <c r="H81" s="108" t="s">
        <v>172</v>
      </c>
      <c r="I81" s="114"/>
      <c r="J81" s="105" t="s">
        <v>173</v>
      </c>
    </row>
    <row r="82" spans="1:10" ht="12" customHeight="1" x14ac:dyDescent="0.3">
      <c r="A82" s="102"/>
      <c r="B82" s="104"/>
      <c r="C82" s="105"/>
      <c r="D82" s="105"/>
      <c r="E82" s="105"/>
      <c r="F82" s="108"/>
      <c r="G82" s="107"/>
      <c r="H82" s="108"/>
      <c r="I82" s="109"/>
      <c r="J82" s="105"/>
    </row>
    <row r="83" spans="1:10" ht="15.6" x14ac:dyDescent="0.3">
      <c r="A83" s="102" t="s">
        <v>56</v>
      </c>
      <c r="B83" s="104" t="s">
        <v>201</v>
      </c>
      <c r="C83" s="105"/>
      <c r="D83" s="105"/>
      <c r="E83" s="105"/>
      <c r="F83" s="108"/>
      <c r="G83" s="107" t="s">
        <v>171</v>
      </c>
      <c r="H83" s="108" t="s">
        <v>172</v>
      </c>
      <c r="I83" s="114"/>
      <c r="J83" s="105" t="s">
        <v>173</v>
      </c>
    </row>
    <row r="84" spans="1:10" ht="12" customHeight="1" x14ac:dyDescent="0.3">
      <c r="A84" s="102"/>
      <c r="B84" s="104"/>
      <c r="C84" s="105"/>
      <c r="D84" s="105"/>
      <c r="E84" s="105"/>
      <c r="F84" s="108"/>
      <c r="G84" s="107"/>
      <c r="H84" s="108"/>
      <c r="I84" s="109"/>
      <c r="J84" s="105"/>
    </row>
    <row r="85" spans="1:10" ht="15.6" x14ac:dyDescent="0.3">
      <c r="A85" s="102" t="s">
        <v>57</v>
      </c>
      <c r="B85" s="104" t="s">
        <v>202</v>
      </c>
      <c r="C85" s="105"/>
      <c r="D85" s="105"/>
      <c r="E85" s="105"/>
      <c r="F85" s="108"/>
      <c r="G85" s="107" t="s">
        <v>171</v>
      </c>
      <c r="H85" s="108" t="s">
        <v>172</v>
      </c>
      <c r="I85" s="114"/>
      <c r="J85" s="105" t="s">
        <v>173</v>
      </c>
    </row>
    <row r="86" spans="1:10" ht="12" customHeight="1" x14ac:dyDescent="0.3">
      <c r="A86" s="102"/>
      <c r="B86" s="104"/>
      <c r="C86" s="105"/>
      <c r="D86" s="105"/>
      <c r="E86" s="105"/>
      <c r="F86" s="108"/>
      <c r="G86" s="107"/>
      <c r="H86" s="108"/>
      <c r="I86" s="109"/>
      <c r="J86" s="105"/>
    </row>
    <row r="87" spans="1:10" ht="15.6" x14ac:dyDescent="0.3">
      <c r="A87" s="102" t="s">
        <v>72</v>
      </c>
      <c r="B87" s="104" t="s">
        <v>203</v>
      </c>
      <c r="C87" s="105"/>
      <c r="D87" s="105"/>
      <c r="E87" s="105"/>
      <c r="F87" s="108"/>
      <c r="G87" s="107" t="s">
        <v>171</v>
      </c>
      <c r="H87" s="108" t="s">
        <v>172</v>
      </c>
      <c r="I87" s="114"/>
      <c r="J87" s="105" t="s">
        <v>173</v>
      </c>
    </row>
    <row r="88" spans="1:10" ht="12" customHeight="1" x14ac:dyDescent="0.3">
      <c r="A88" s="102"/>
      <c r="B88" s="104"/>
      <c r="C88" s="105"/>
      <c r="D88" s="105"/>
      <c r="E88" s="105"/>
      <c r="F88" s="108"/>
      <c r="G88" s="107"/>
      <c r="H88" s="108"/>
      <c r="I88" s="109"/>
      <c r="J88" s="105"/>
    </row>
    <row r="89" spans="1:10" ht="15.6" x14ac:dyDescent="0.3">
      <c r="A89" s="102" t="s">
        <v>74</v>
      </c>
      <c r="B89" s="104" t="s">
        <v>204</v>
      </c>
      <c r="C89" s="105"/>
      <c r="D89" s="105"/>
      <c r="E89" s="105"/>
      <c r="F89" s="108"/>
      <c r="G89" s="107" t="s">
        <v>171</v>
      </c>
      <c r="H89" s="108" t="s">
        <v>172</v>
      </c>
      <c r="I89" s="114"/>
      <c r="J89" s="105" t="s">
        <v>173</v>
      </c>
    </row>
    <row r="90" spans="1:10" ht="12" customHeight="1" x14ac:dyDescent="0.3">
      <c r="A90" s="102"/>
      <c r="B90" s="104"/>
      <c r="C90" s="105"/>
      <c r="D90" s="105"/>
      <c r="E90" s="105"/>
      <c r="F90" s="108"/>
      <c r="G90" s="107"/>
      <c r="H90" s="108"/>
      <c r="I90" s="109"/>
      <c r="J90" s="105"/>
    </row>
    <row r="91" spans="1:10" ht="15.6" x14ac:dyDescent="0.3">
      <c r="A91" s="102" t="s">
        <v>205</v>
      </c>
      <c r="B91" s="104" t="s">
        <v>206</v>
      </c>
      <c r="C91" s="105"/>
      <c r="D91" s="105"/>
      <c r="E91" s="105"/>
      <c r="F91" s="108"/>
      <c r="G91" s="107" t="s">
        <v>171</v>
      </c>
      <c r="H91" s="108" t="s">
        <v>172</v>
      </c>
      <c r="I91" s="114"/>
      <c r="J91" s="105" t="s">
        <v>173</v>
      </c>
    </row>
    <row r="92" spans="1:10" ht="12" customHeight="1" x14ac:dyDescent="0.3">
      <c r="A92" s="102"/>
      <c r="B92" s="104"/>
      <c r="C92" s="105"/>
      <c r="D92" s="105"/>
      <c r="E92" s="105"/>
      <c r="F92" s="108"/>
      <c r="G92" s="107"/>
      <c r="H92" s="108"/>
      <c r="I92" s="109"/>
      <c r="J92" s="105"/>
    </row>
    <row r="93" spans="1:10" ht="15.6" x14ac:dyDescent="0.3">
      <c r="A93" s="102" t="s">
        <v>207</v>
      </c>
      <c r="B93" s="104" t="s">
        <v>208</v>
      </c>
      <c r="C93" s="105"/>
      <c r="D93" s="105"/>
      <c r="E93" s="105"/>
      <c r="F93" s="108"/>
      <c r="G93" s="107" t="s">
        <v>171</v>
      </c>
      <c r="H93" s="108" t="s">
        <v>172</v>
      </c>
      <c r="I93" s="114"/>
      <c r="J93" s="105" t="s">
        <v>173</v>
      </c>
    </row>
    <row r="94" spans="1:10" ht="12" customHeight="1" x14ac:dyDescent="0.3">
      <c r="A94" s="102"/>
      <c r="B94" s="104"/>
      <c r="C94" s="105"/>
      <c r="D94" s="105"/>
      <c r="E94" s="105"/>
      <c r="F94" s="108"/>
      <c r="G94" s="107"/>
      <c r="H94" s="108"/>
      <c r="I94" s="109"/>
      <c r="J94" s="105"/>
    </row>
    <row r="95" spans="1:10" ht="15.6" x14ac:dyDescent="0.3">
      <c r="A95" s="102" t="s">
        <v>209</v>
      </c>
      <c r="B95" s="104" t="s">
        <v>210</v>
      </c>
      <c r="C95" s="105"/>
      <c r="D95" s="105"/>
      <c r="E95" s="105"/>
      <c r="F95" s="108"/>
      <c r="G95" s="107" t="s">
        <v>171</v>
      </c>
      <c r="H95" s="108" t="s">
        <v>172</v>
      </c>
      <c r="I95" s="114"/>
      <c r="J95" s="105" t="s">
        <v>173</v>
      </c>
    </row>
    <row r="96" spans="1:10" ht="12" customHeight="1" x14ac:dyDescent="0.3">
      <c r="A96" s="102"/>
      <c r="B96" s="104"/>
      <c r="C96" s="105"/>
      <c r="D96" s="105"/>
      <c r="E96" s="105"/>
      <c r="F96" s="108"/>
      <c r="G96" s="107"/>
      <c r="H96" s="108"/>
      <c r="I96" s="109"/>
      <c r="J96" s="105"/>
    </row>
    <row r="97" spans="1:10" ht="15.6" x14ac:dyDescent="0.3">
      <c r="A97" s="102" t="s">
        <v>211</v>
      </c>
      <c r="B97" s="104" t="s">
        <v>212</v>
      </c>
      <c r="C97" s="105"/>
      <c r="D97" s="105"/>
      <c r="E97" s="105"/>
      <c r="F97" s="108"/>
      <c r="G97" s="107" t="s">
        <v>171</v>
      </c>
      <c r="H97" s="108" t="s">
        <v>172</v>
      </c>
      <c r="I97" s="114"/>
      <c r="J97" s="105" t="s">
        <v>173</v>
      </c>
    </row>
    <row r="98" spans="1:10" ht="12" customHeight="1" x14ac:dyDescent="0.3">
      <c r="A98" s="102"/>
      <c r="B98" s="104"/>
      <c r="C98" s="105"/>
      <c r="D98" s="105"/>
      <c r="E98" s="105"/>
      <c r="F98" s="108"/>
      <c r="G98" s="107"/>
      <c r="H98" s="108"/>
      <c r="I98" s="109"/>
      <c r="J98" s="105"/>
    </row>
    <row r="99" spans="1:10" ht="15.6" x14ac:dyDescent="0.3">
      <c r="A99" s="102" t="s">
        <v>213</v>
      </c>
      <c r="B99" s="104" t="s">
        <v>214</v>
      </c>
      <c r="C99" s="105"/>
      <c r="D99" s="105"/>
      <c r="E99" s="105"/>
      <c r="F99" s="108"/>
      <c r="G99" s="107" t="s">
        <v>171</v>
      </c>
      <c r="H99" s="108" t="s">
        <v>172</v>
      </c>
      <c r="I99" s="114"/>
      <c r="J99" s="105" t="s">
        <v>173</v>
      </c>
    </row>
    <row r="100" spans="1:10" ht="12" customHeight="1" x14ac:dyDescent="0.3">
      <c r="A100" s="97"/>
      <c r="B100" s="105"/>
      <c r="C100" s="105"/>
      <c r="D100" s="105"/>
      <c r="E100" s="105"/>
      <c r="F100" s="105"/>
      <c r="G100" s="107"/>
      <c r="H100" s="108"/>
      <c r="I100" s="111"/>
      <c r="J100" s="105"/>
    </row>
    <row r="101" spans="1:10" ht="15.6" x14ac:dyDescent="0.3">
      <c r="A101" s="102" t="s">
        <v>215</v>
      </c>
      <c r="B101" s="104" t="s">
        <v>216</v>
      </c>
      <c r="C101" s="105"/>
      <c r="D101" s="105"/>
      <c r="E101" s="105"/>
      <c r="F101" s="108"/>
      <c r="G101" s="107" t="s">
        <v>171</v>
      </c>
      <c r="H101" s="108" t="s">
        <v>172</v>
      </c>
      <c r="I101" s="114"/>
      <c r="J101" s="105" t="s">
        <v>173</v>
      </c>
    </row>
    <row r="102" spans="1:10" ht="12" customHeight="1" x14ac:dyDescent="0.3">
      <c r="A102" s="97"/>
      <c r="B102" s="105"/>
      <c r="C102" s="105"/>
      <c r="D102" s="105"/>
      <c r="E102" s="105"/>
      <c r="F102" s="105"/>
      <c r="G102" s="107"/>
      <c r="H102" s="108"/>
      <c r="I102" s="111"/>
      <c r="J102" s="105"/>
    </row>
    <row r="103" spans="1:10" ht="15.6" x14ac:dyDescent="0.3">
      <c r="A103" s="106" t="s">
        <v>217</v>
      </c>
      <c r="B103" s="104" t="s">
        <v>218</v>
      </c>
      <c r="C103" s="105"/>
      <c r="D103" s="105"/>
      <c r="E103" s="105"/>
      <c r="F103" s="108"/>
      <c r="G103" s="107" t="s">
        <v>171</v>
      </c>
      <c r="H103" s="108" t="s">
        <v>172</v>
      </c>
      <c r="I103" s="114"/>
      <c r="J103" s="105" t="s">
        <v>173</v>
      </c>
    </row>
    <row r="104" spans="1:10" ht="12" customHeight="1" x14ac:dyDescent="0.3">
      <c r="A104" s="97"/>
      <c r="B104" s="105"/>
      <c r="C104" s="105"/>
      <c r="D104" s="105"/>
      <c r="E104" s="105"/>
      <c r="F104" s="105"/>
      <c r="G104" s="107"/>
      <c r="H104" s="108"/>
      <c r="I104" s="111"/>
      <c r="J104" s="105"/>
    </row>
    <row r="105" spans="1:10" ht="15.6" x14ac:dyDescent="0.3">
      <c r="A105" s="106" t="s">
        <v>219</v>
      </c>
      <c r="B105" s="104" t="s">
        <v>220</v>
      </c>
      <c r="C105" s="105"/>
      <c r="D105" s="105"/>
      <c r="E105" s="105"/>
      <c r="F105" s="108"/>
      <c r="G105" s="107" t="s">
        <v>171</v>
      </c>
      <c r="H105" s="108" t="s">
        <v>172</v>
      </c>
      <c r="I105" s="114"/>
      <c r="J105" s="105" t="s">
        <v>173</v>
      </c>
    </row>
    <row r="106" spans="1:10" ht="12" customHeight="1" x14ac:dyDescent="0.3">
      <c r="A106" s="97"/>
      <c r="B106" s="105"/>
      <c r="C106" s="105"/>
      <c r="D106" s="105"/>
      <c r="E106" s="105"/>
      <c r="F106" s="105"/>
      <c r="G106" s="107"/>
      <c r="H106" s="108"/>
      <c r="I106" s="111"/>
      <c r="J106" s="105"/>
    </row>
    <row r="107" spans="1:10" ht="15.6" x14ac:dyDescent="0.3">
      <c r="A107" s="106" t="s">
        <v>221</v>
      </c>
      <c r="B107" s="104" t="s">
        <v>222</v>
      </c>
      <c r="C107" s="105"/>
      <c r="D107" s="105"/>
      <c r="E107" s="105"/>
      <c r="F107" s="108"/>
      <c r="G107" s="107" t="s">
        <v>171</v>
      </c>
      <c r="H107" s="108" t="s">
        <v>172</v>
      </c>
      <c r="I107" s="114"/>
      <c r="J107" s="105" t="s">
        <v>173</v>
      </c>
    </row>
    <row r="108" spans="1:10" ht="12" customHeight="1" x14ac:dyDescent="0.3">
      <c r="A108" s="108"/>
      <c r="B108" s="105"/>
      <c r="C108" s="105"/>
      <c r="D108" s="105"/>
      <c r="E108" s="105"/>
      <c r="F108" s="105"/>
      <c r="G108" s="107"/>
      <c r="H108" s="108"/>
      <c r="I108" s="111"/>
      <c r="J108" s="98"/>
    </row>
    <row r="109" spans="1:10" ht="15.6" x14ac:dyDescent="0.3">
      <c r="A109" s="106" t="s">
        <v>223</v>
      </c>
      <c r="B109" s="104" t="s">
        <v>224</v>
      </c>
      <c r="C109" s="105"/>
      <c r="D109" s="105"/>
      <c r="E109" s="105"/>
      <c r="F109" s="108"/>
      <c r="G109" s="107" t="s">
        <v>171</v>
      </c>
      <c r="H109" s="108" t="s">
        <v>172</v>
      </c>
      <c r="I109" s="114"/>
      <c r="J109" s="105" t="s">
        <v>173</v>
      </c>
    </row>
    <row r="110" spans="1:10" ht="12" customHeight="1" x14ac:dyDescent="0.3">
      <c r="A110" s="98"/>
      <c r="B110" s="98"/>
      <c r="C110" s="98"/>
      <c r="D110" s="98"/>
      <c r="E110" s="98"/>
      <c r="F110" s="98"/>
      <c r="G110" s="96"/>
      <c r="H110" s="97"/>
      <c r="I110" s="112"/>
      <c r="J110" s="98"/>
    </row>
    <row r="111" spans="1:10" ht="15.6" x14ac:dyDescent="0.3">
      <c r="A111" s="106" t="s">
        <v>225</v>
      </c>
      <c r="B111" s="104" t="s">
        <v>226</v>
      </c>
      <c r="C111" s="105"/>
      <c r="D111" s="105"/>
      <c r="E111" s="105"/>
      <c r="F111" s="108"/>
      <c r="G111" s="107" t="s">
        <v>171</v>
      </c>
      <c r="H111" s="108" t="s">
        <v>172</v>
      </c>
      <c r="I111" s="114"/>
      <c r="J111" s="105" t="s">
        <v>173</v>
      </c>
    </row>
    <row r="112" spans="1:10" ht="12" customHeight="1" x14ac:dyDescent="0.3">
      <c r="A112" s="98"/>
      <c r="B112" s="98"/>
      <c r="C112" s="98"/>
      <c r="D112" s="98"/>
      <c r="E112" s="98"/>
      <c r="F112" s="98"/>
      <c r="G112" s="96"/>
      <c r="H112" s="97"/>
      <c r="I112" s="112"/>
      <c r="J112" s="98"/>
    </row>
    <row r="113" spans="1:10" ht="15.6" x14ac:dyDescent="0.3">
      <c r="A113" s="106" t="s">
        <v>227</v>
      </c>
      <c r="B113" s="104" t="s">
        <v>228</v>
      </c>
      <c r="C113" s="105"/>
      <c r="D113" s="105"/>
      <c r="E113" s="105"/>
      <c r="F113" s="108"/>
      <c r="G113" s="107" t="s">
        <v>171</v>
      </c>
      <c r="H113" s="108" t="s">
        <v>172</v>
      </c>
      <c r="I113" s="114"/>
      <c r="J113" s="105" t="s">
        <v>173</v>
      </c>
    </row>
    <row r="114" spans="1:10" ht="12" customHeight="1" x14ac:dyDescent="0.3">
      <c r="A114" s="98"/>
      <c r="B114" s="98"/>
      <c r="C114" s="98"/>
      <c r="D114" s="98"/>
      <c r="E114" s="98"/>
      <c r="F114" s="98"/>
      <c r="G114" s="96"/>
      <c r="H114" s="97"/>
      <c r="I114" s="112"/>
      <c r="J114" s="98"/>
    </row>
    <row r="115" spans="1:10" ht="15.6" x14ac:dyDescent="0.3">
      <c r="A115" s="106" t="s">
        <v>229</v>
      </c>
      <c r="B115" s="104" t="s">
        <v>230</v>
      </c>
      <c r="C115" s="105"/>
      <c r="D115" s="105"/>
      <c r="E115" s="105"/>
      <c r="F115" s="108"/>
      <c r="G115" s="107" t="s">
        <v>171</v>
      </c>
      <c r="H115" s="108" t="s">
        <v>172</v>
      </c>
      <c r="I115" s="114"/>
      <c r="J115" s="105" t="s">
        <v>173</v>
      </c>
    </row>
    <row r="116" spans="1:10" ht="12" customHeight="1" x14ac:dyDescent="0.3">
      <c r="A116" s="98"/>
      <c r="B116" s="98"/>
      <c r="C116" s="98"/>
      <c r="D116" s="98"/>
      <c r="E116" s="98"/>
      <c r="F116" s="98"/>
      <c r="G116" s="96"/>
      <c r="H116" s="97"/>
      <c r="I116" s="112"/>
      <c r="J116" s="98"/>
    </row>
    <row r="117" spans="1:10" ht="15.6" x14ac:dyDescent="0.3">
      <c r="A117" s="106" t="s">
        <v>231</v>
      </c>
      <c r="B117" s="104" t="s">
        <v>232</v>
      </c>
      <c r="C117" s="105"/>
      <c r="D117" s="105"/>
      <c r="E117" s="105"/>
      <c r="F117" s="108"/>
      <c r="G117" s="107" t="s">
        <v>171</v>
      </c>
      <c r="H117" s="108" t="s">
        <v>172</v>
      </c>
      <c r="I117" s="114"/>
      <c r="J117" s="105" t="s">
        <v>173</v>
      </c>
    </row>
    <row r="118" spans="1:10" ht="12" customHeight="1" x14ac:dyDescent="0.3">
      <c r="A118" s="98"/>
      <c r="B118" s="98"/>
      <c r="C118" s="98"/>
      <c r="D118" s="98"/>
      <c r="E118" s="98"/>
      <c r="F118" s="98"/>
      <c r="G118" s="96"/>
      <c r="H118" s="97"/>
      <c r="I118" s="112"/>
      <c r="J118" s="98"/>
    </row>
    <row r="119" spans="1:10" ht="15.6" x14ac:dyDescent="0.3">
      <c r="A119" s="106" t="s">
        <v>233</v>
      </c>
      <c r="B119" s="104" t="s">
        <v>234</v>
      </c>
      <c r="C119" s="105"/>
      <c r="D119" s="105"/>
      <c r="E119" s="105"/>
      <c r="F119" s="108"/>
      <c r="G119" s="107" t="s">
        <v>171</v>
      </c>
      <c r="H119" s="108" t="s">
        <v>172</v>
      </c>
      <c r="I119" s="114"/>
      <c r="J119" s="105" t="s">
        <v>173</v>
      </c>
    </row>
    <row r="120" spans="1:10" ht="12" customHeight="1" x14ac:dyDescent="0.3">
      <c r="A120" s="98"/>
      <c r="B120" s="98"/>
      <c r="C120" s="98"/>
      <c r="D120" s="98"/>
      <c r="E120" s="98"/>
      <c r="F120" s="98"/>
      <c r="G120" s="96"/>
      <c r="H120" s="97"/>
      <c r="I120" s="112"/>
      <c r="J120" s="98"/>
    </row>
    <row r="121" spans="1:10" ht="15.6" x14ac:dyDescent="0.3">
      <c r="A121" s="106" t="s">
        <v>235</v>
      </c>
      <c r="B121" s="104" t="s">
        <v>236</v>
      </c>
      <c r="C121" s="105"/>
      <c r="D121" s="105"/>
      <c r="E121" s="105"/>
      <c r="F121" s="108"/>
      <c r="G121" s="107" t="s">
        <v>171</v>
      </c>
      <c r="H121" s="108" t="s">
        <v>172</v>
      </c>
      <c r="I121" s="114"/>
      <c r="J121" s="105" t="s">
        <v>173</v>
      </c>
    </row>
    <row r="122" spans="1:10" ht="12" customHeight="1" x14ac:dyDescent="0.3">
      <c r="A122" s="97"/>
      <c r="B122" s="98"/>
      <c r="C122" s="98"/>
      <c r="D122" s="98"/>
      <c r="E122" s="98"/>
      <c r="F122" s="98"/>
      <c r="G122" s="96"/>
      <c r="H122" s="97"/>
      <c r="I122" s="112"/>
      <c r="J122" s="98"/>
    </row>
    <row r="123" spans="1:10" ht="15.6" x14ac:dyDescent="0.3">
      <c r="A123" s="113" t="s">
        <v>237</v>
      </c>
      <c r="B123" s="104" t="s">
        <v>238</v>
      </c>
      <c r="C123" s="105"/>
      <c r="D123" s="105"/>
      <c r="E123" s="105"/>
      <c r="F123" s="108"/>
      <c r="G123" s="107" t="s">
        <v>171</v>
      </c>
      <c r="H123" s="108" t="s">
        <v>172</v>
      </c>
      <c r="I123" s="114"/>
      <c r="J123" s="105" t="s">
        <v>173</v>
      </c>
    </row>
    <row r="124" spans="1:10" ht="12" customHeight="1" x14ac:dyDescent="0.3">
      <c r="A124" s="113"/>
      <c r="B124" s="98"/>
      <c r="C124" s="98"/>
      <c r="D124" s="98"/>
      <c r="E124" s="98"/>
      <c r="F124" s="98"/>
      <c r="G124" s="96"/>
      <c r="H124" s="97"/>
      <c r="I124" s="112"/>
      <c r="J124" s="98"/>
    </row>
    <row r="125" spans="1:10" ht="15.6" x14ac:dyDescent="0.3">
      <c r="A125" s="113" t="s">
        <v>239</v>
      </c>
      <c r="B125" s="104" t="s">
        <v>240</v>
      </c>
      <c r="C125" s="105"/>
      <c r="D125" s="105"/>
      <c r="E125" s="105"/>
      <c r="F125" s="108"/>
      <c r="G125" s="107" t="s">
        <v>171</v>
      </c>
      <c r="H125" s="108" t="s">
        <v>172</v>
      </c>
      <c r="I125" s="114"/>
      <c r="J125" s="105" t="s">
        <v>173</v>
      </c>
    </row>
    <row r="126" spans="1:10" ht="12" customHeight="1" x14ac:dyDescent="0.3">
      <c r="A126" s="113"/>
      <c r="B126" s="98"/>
      <c r="C126" s="98"/>
      <c r="D126" s="98"/>
      <c r="E126" s="98"/>
      <c r="F126" s="98"/>
      <c r="G126" s="96"/>
      <c r="H126" s="97"/>
      <c r="I126" s="112"/>
      <c r="J126" s="98"/>
    </row>
    <row r="127" spans="1:10" ht="15.75" customHeight="1" x14ac:dyDescent="0.3">
      <c r="A127" s="113" t="s">
        <v>241</v>
      </c>
      <c r="B127" s="104" t="s">
        <v>242</v>
      </c>
      <c r="C127" s="105"/>
      <c r="D127" s="105"/>
      <c r="E127" s="105"/>
      <c r="F127" s="108"/>
      <c r="G127" s="107" t="s">
        <v>171</v>
      </c>
      <c r="H127" s="108" t="s">
        <v>172</v>
      </c>
      <c r="I127" s="114"/>
      <c r="J127" s="105" t="s">
        <v>173</v>
      </c>
    </row>
    <row r="128" spans="1:10" ht="12" customHeight="1" x14ac:dyDescent="0.3">
      <c r="A128" s="113"/>
    </row>
    <row r="129" spans="1:10" ht="15.6" x14ac:dyDescent="0.3">
      <c r="A129" s="113" t="s">
        <v>243</v>
      </c>
      <c r="B129" s="98" t="s">
        <v>244</v>
      </c>
      <c r="C129" s="98"/>
      <c r="D129" s="98"/>
      <c r="E129" s="98"/>
      <c r="F129" s="98"/>
      <c r="G129" s="107" t="s">
        <v>171</v>
      </c>
      <c r="H129" s="108" t="s">
        <v>172</v>
      </c>
      <c r="I129" s="114"/>
      <c r="J129" s="105" t="s">
        <v>173</v>
      </c>
    </row>
    <row r="130" spans="1:10" ht="12" customHeight="1" x14ac:dyDescent="0.3">
      <c r="A130" s="113"/>
      <c r="B130" s="98"/>
      <c r="C130" s="98"/>
      <c r="D130" s="98"/>
      <c r="E130" s="98"/>
      <c r="F130" s="98"/>
      <c r="G130" s="96"/>
      <c r="H130" s="97"/>
      <c r="I130" s="112"/>
      <c r="J130" s="98"/>
    </row>
    <row r="131" spans="1:10" ht="15.6" x14ac:dyDescent="0.3">
      <c r="A131" s="113" t="s">
        <v>245</v>
      </c>
      <c r="B131" s="98" t="s">
        <v>246</v>
      </c>
      <c r="C131" s="98"/>
      <c r="D131" s="98"/>
      <c r="E131" s="98"/>
      <c r="F131" s="98"/>
      <c r="G131" s="107" t="s">
        <v>171</v>
      </c>
      <c r="H131" s="108" t="s">
        <v>172</v>
      </c>
      <c r="I131" s="114"/>
      <c r="J131" s="105" t="s">
        <v>173</v>
      </c>
    </row>
    <row r="132" spans="1:10" ht="12" customHeight="1" x14ac:dyDescent="0.3">
      <c r="A132" s="113"/>
      <c r="B132" s="98"/>
      <c r="C132" s="98"/>
      <c r="D132" s="98"/>
      <c r="E132" s="98"/>
      <c r="F132" s="98"/>
      <c r="G132" s="96"/>
      <c r="H132" s="97"/>
      <c r="I132" s="112"/>
      <c r="J132" s="98"/>
    </row>
    <row r="133" spans="1:10" ht="15.6" x14ac:dyDescent="0.3">
      <c r="A133" s="113" t="s">
        <v>247</v>
      </c>
      <c r="B133" s="98" t="s">
        <v>248</v>
      </c>
      <c r="C133" s="98"/>
      <c r="D133" s="98"/>
      <c r="E133" s="98"/>
      <c r="F133" s="98"/>
      <c r="G133" s="107" t="s">
        <v>171</v>
      </c>
      <c r="H133" s="108" t="s">
        <v>172</v>
      </c>
      <c r="I133" s="114"/>
      <c r="J133" s="105" t="s">
        <v>173</v>
      </c>
    </row>
    <row r="134" spans="1:10" ht="12" customHeight="1" x14ac:dyDescent="0.3">
      <c r="A134" s="113"/>
      <c r="B134" s="98"/>
      <c r="C134" s="98"/>
      <c r="D134" s="98"/>
      <c r="E134" s="98"/>
      <c r="F134" s="98"/>
      <c r="G134" s="96"/>
      <c r="H134" s="97"/>
      <c r="I134" s="112"/>
      <c r="J134" s="98"/>
    </row>
    <row r="135" spans="1:10" ht="15.6" x14ac:dyDescent="0.3">
      <c r="A135" s="113" t="s">
        <v>249</v>
      </c>
      <c r="B135" s="98" t="s">
        <v>250</v>
      </c>
      <c r="C135" s="98"/>
      <c r="D135" s="98"/>
      <c r="E135" s="98"/>
      <c r="F135" s="98"/>
      <c r="G135" s="107" t="s">
        <v>171</v>
      </c>
      <c r="H135" s="108" t="s">
        <v>172</v>
      </c>
      <c r="I135" s="114"/>
      <c r="J135" s="105" t="s">
        <v>173</v>
      </c>
    </row>
    <row r="136" spans="1:10" ht="12" customHeight="1" x14ac:dyDescent="0.3">
      <c r="A136" s="113"/>
      <c r="B136" s="98"/>
      <c r="C136" s="98"/>
      <c r="D136" s="98"/>
      <c r="E136" s="98"/>
      <c r="F136" s="98"/>
      <c r="G136" s="96"/>
      <c r="H136" s="97"/>
      <c r="I136" s="112"/>
      <c r="J136" s="98"/>
    </row>
    <row r="137" spans="1:10" ht="15.75" customHeight="1" x14ac:dyDescent="0.3">
      <c r="A137" s="113" t="s">
        <v>251</v>
      </c>
      <c r="B137" s="98" t="s">
        <v>252</v>
      </c>
      <c r="C137" s="98"/>
      <c r="D137" s="98"/>
      <c r="E137" s="98"/>
      <c r="F137" s="98"/>
      <c r="G137" s="107" t="s">
        <v>171</v>
      </c>
      <c r="H137" s="108" t="s">
        <v>172</v>
      </c>
      <c r="I137" s="114"/>
      <c r="J137" s="105" t="s">
        <v>173</v>
      </c>
    </row>
    <row r="138" spans="1:10" ht="15.6" x14ac:dyDescent="0.3">
      <c r="B138" s="98"/>
      <c r="C138" s="98"/>
      <c r="D138" s="98"/>
      <c r="E138" s="98"/>
      <c r="F138" s="98"/>
      <c r="G138" s="96"/>
      <c r="H138" s="97"/>
      <c r="I138" s="112"/>
      <c r="J138" s="98"/>
    </row>
    <row r="139" spans="1:10" ht="15.6" x14ac:dyDescent="0.3">
      <c r="A139" s="113" t="s">
        <v>253</v>
      </c>
      <c r="B139" s="98" t="s">
        <v>254</v>
      </c>
      <c r="C139" s="98"/>
      <c r="D139" s="98"/>
      <c r="E139" s="98"/>
      <c r="F139" s="98"/>
      <c r="G139" s="107" t="s">
        <v>171</v>
      </c>
      <c r="H139" s="108" t="s">
        <v>172</v>
      </c>
      <c r="I139" s="114"/>
      <c r="J139" s="105" t="s">
        <v>173</v>
      </c>
    </row>
    <row r="140" spans="1:10" ht="15.6" x14ac:dyDescent="0.3">
      <c r="B140" s="98"/>
      <c r="C140" s="98"/>
      <c r="D140" s="98"/>
      <c r="E140" s="98"/>
      <c r="F140" s="98"/>
      <c r="G140" s="96"/>
      <c r="H140" s="97"/>
      <c r="I140" s="112"/>
      <c r="J140" s="105"/>
    </row>
    <row r="141" spans="1:10" ht="15.6" x14ac:dyDescent="0.3">
      <c r="A141" s="113" t="s">
        <v>255</v>
      </c>
      <c r="B141" s="98" t="s">
        <v>256</v>
      </c>
      <c r="C141" s="98"/>
      <c r="D141" s="98"/>
      <c r="E141" s="98"/>
      <c r="F141" s="98"/>
      <c r="G141" s="107" t="s">
        <v>171</v>
      </c>
      <c r="H141" s="108" t="s">
        <v>172</v>
      </c>
      <c r="I141" s="114"/>
      <c r="J141" s="105" t="s">
        <v>173</v>
      </c>
    </row>
    <row r="142" spans="1:10" ht="15.6" x14ac:dyDescent="0.3">
      <c r="B142" s="98"/>
      <c r="C142" s="98"/>
      <c r="D142" s="98"/>
      <c r="E142" s="98"/>
      <c r="F142" s="98"/>
      <c r="G142" s="96"/>
      <c r="H142" s="97"/>
      <c r="I142" s="112"/>
      <c r="J142" s="105"/>
    </row>
    <row r="143" spans="1:10" ht="15.6" x14ac:dyDescent="0.3">
      <c r="A143" s="113" t="s">
        <v>257</v>
      </c>
      <c r="B143" s="98" t="s">
        <v>258</v>
      </c>
      <c r="C143" s="98"/>
      <c r="D143" s="98"/>
      <c r="E143" s="98"/>
      <c r="F143" s="98"/>
      <c r="G143" s="107" t="s">
        <v>171</v>
      </c>
      <c r="H143" s="108" t="s">
        <v>172</v>
      </c>
      <c r="I143" s="114"/>
      <c r="J143" s="105" t="s">
        <v>173</v>
      </c>
    </row>
    <row r="145" spans="1:10" ht="15.6" x14ac:dyDescent="0.3">
      <c r="A145" s="113" t="s">
        <v>265</v>
      </c>
      <c r="B145" s="98" t="s">
        <v>266</v>
      </c>
      <c r="G145" s="107" t="s">
        <v>171</v>
      </c>
      <c r="H145" s="108" t="s">
        <v>172</v>
      </c>
      <c r="I145" s="114"/>
      <c r="J145" s="105" t="s">
        <v>173</v>
      </c>
    </row>
  </sheetData>
  <sheetProtection algorithmName="SHA-512" hashValue="/2O8On/zQH21huVQ2T48URNPKbh/5Nxm2GNogrZxezpCHOcWPqBuWg1Yr1Xyyq91boSC0WYib+q7sEoBnirOhw==" saltValue="nMdzumXbafcTpDFxripu1w==" spinCount="100000" sheet="1" objects="1" scenarios="1" selectLockedCells="1"/>
  <mergeCells count="7">
    <mergeCell ref="B7:I7"/>
    <mergeCell ref="B8:I8"/>
    <mergeCell ref="A1:K1"/>
    <mergeCell ref="A2:J2"/>
    <mergeCell ref="E3:F3"/>
    <mergeCell ref="A4:J4"/>
    <mergeCell ref="B5:I5"/>
  </mergeCells>
  <pageMargins left="0.25" right="0.25" top="0.75" bottom="0.75" header="0.3" footer="0.3"/>
  <pageSetup orientation="portrait" r:id="rId1"/>
  <headerFooter>
    <oddHeader>&amp;R&amp;"Arial,Bold"&amp;12PW-2.2</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F39A7-3400-4D43-AB0B-5C00F408EC65}">
  <dimension ref="A1:D39"/>
  <sheetViews>
    <sheetView view="pageLayout" zoomScale="80" zoomScaleNormal="100" zoomScaleSheetLayoutView="110" zoomScalePageLayoutView="80" workbookViewId="0">
      <selection activeCell="C2" sqref="C2"/>
    </sheetView>
  </sheetViews>
  <sheetFormatPr defaultColWidth="9.109375" defaultRowHeight="14.4" x14ac:dyDescent="0.3"/>
  <cols>
    <col min="1" max="1" width="5.6640625" style="122" customWidth="1"/>
    <col min="2" max="2" width="64.5546875" style="56" customWidth="1"/>
    <col min="3" max="3" width="15.33203125" style="39" customWidth="1"/>
    <col min="4" max="252" width="9.109375" style="56"/>
    <col min="253" max="253" width="5.6640625" style="56" customWidth="1"/>
    <col min="254" max="254" width="37.33203125" style="56" customWidth="1"/>
    <col min="255" max="255" width="12.6640625" style="56" customWidth="1"/>
    <col min="256" max="256" width="0.88671875" style="56" customWidth="1"/>
    <col min="257" max="257" width="12.6640625" style="56" customWidth="1"/>
    <col min="258" max="258" width="14.33203125" style="56" customWidth="1"/>
    <col min="259" max="259" width="17.33203125" style="56" customWidth="1"/>
    <col min="260" max="508" width="9.109375" style="56"/>
    <col min="509" max="509" width="5.6640625" style="56" customWidth="1"/>
    <col min="510" max="510" width="37.33203125" style="56" customWidth="1"/>
    <col min="511" max="511" width="12.6640625" style="56" customWidth="1"/>
    <col min="512" max="512" width="0.88671875" style="56" customWidth="1"/>
    <col min="513" max="513" width="12.6640625" style="56" customWidth="1"/>
    <col min="514" max="514" width="14.33203125" style="56" customWidth="1"/>
    <col min="515" max="515" width="17.33203125" style="56" customWidth="1"/>
    <col min="516" max="764" width="9.109375" style="56"/>
    <col min="765" max="765" width="5.6640625" style="56" customWidth="1"/>
    <col min="766" max="766" width="37.33203125" style="56" customWidth="1"/>
    <col min="767" max="767" width="12.6640625" style="56" customWidth="1"/>
    <col min="768" max="768" width="0.88671875" style="56" customWidth="1"/>
    <col min="769" max="769" width="12.6640625" style="56" customWidth="1"/>
    <col min="770" max="770" width="14.33203125" style="56" customWidth="1"/>
    <col min="771" max="771" width="17.33203125" style="56" customWidth="1"/>
    <col min="772" max="1020" width="9.109375" style="56"/>
    <col min="1021" max="1021" width="5.6640625" style="56" customWidth="1"/>
    <col min="1022" max="1022" width="37.33203125" style="56" customWidth="1"/>
    <col min="1023" max="1023" width="12.6640625" style="56" customWidth="1"/>
    <col min="1024" max="1024" width="0.88671875" style="56" customWidth="1"/>
    <col min="1025" max="1025" width="12.6640625" style="56" customWidth="1"/>
    <col min="1026" max="1026" width="14.33203125" style="56" customWidth="1"/>
    <col min="1027" max="1027" width="17.33203125" style="56" customWidth="1"/>
    <col min="1028" max="1276" width="9.109375" style="56"/>
    <col min="1277" max="1277" width="5.6640625" style="56" customWidth="1"/>
    <col min="1278" max="1278" width="37.33203125" style="56" customWidth="1"/>
    <col min="1279" max="1279" width="12.6640625" style="56" customWidth="1"/>
    <col min="1280" max="1280" width="0.88671875" style="56" customWidth="1"/>
    <col min="1281" max="1281" width="12.6640625" style="56" customWidth="1"/>
    <col min="1282" max="1282" width="14.33203125" style="56" customWidth="1"/>
    <col min="1283" max="1283" width="17.33203125" style="56" customWidth="1"/>
    <col min="1284" max="1532" width="9.109375" style="56"/>
    <col min="1533" max="1533" width="5.6640625" style="56" customWidth="1"/>
    <col min="1534" max="1534" width="37.33203125" style="56" customWidth="1"/>
    <col min="1535" max="1535" width="12.6640625" style="56" customWidth="1"/>
    <col min="1536" max="1536" width="0.88671875" style="56" customWidth="1"/>
    <col min="1537" max="1537" width="12.6640625" style="56" customWidth="1"/>
    <col min="1538" max="1538" width="14.33203125" style="56" customWidth="1"/>
    <col min="1539" max="1539" width="17.33203125" style="56" customWidth="1"/>
    <col min="1540" max="1788" width="9.109375" style="56"/>
    <col min="1789" max="1789" width="5.6640625" style="56" customWidth="1"/>
    <col min="1790" max="1790" width="37.33203125" style="56" customWidth="1"/>
    <col min="1791" max="1791" width="12.6640625" style="56" customWidth="1"/>
    <col min="1792" max="1792" width="0.88671875" style="56" customWidth="1"/>
    <col min="1793" max="1793" width="12.6640625" style="56" customWidth="1"/>
    <col min="1794" max="1794" width="14.33203125" style="56" customWidth="1"/>
    <col min="1795" max="1795" width="17.33203125" style="56" customWidth="1"/>
    <col min="1796" max="2044" width="9.109375" style="56"/>
    <col min="2045" max="2045" width="5.6640625" style="56" customWidth="1"/>
    <col min="2046" max="2046" width="37.33203125" style="56" customWidth="1"/>
    <col min="2047" max="2047" width="12.6640625" style="56" customWidth="1"/>
    <col min="2048" max="2048" width="0.88671875" style="56" customWidth="1"/>
    <col min="2049" max="2049" width="12.6640625" style="56" customWidth="1"/>
    <col min="2050" max="2050" width="14.33203125" style="56" customWidth="1"/>
    <col min="2051" max="2051" width="17.33203125" style="56" customWidth="1"/>
    <col min="2052" max="2300" width="9.109375" style="56"/>
    <col min="2301" max="2301" width="5.6640625" style="56" customWidth="1"/>
    <col min="2302" max="2302" width="37.33203125" style="56" customWidth="1"/>
    <col min="2303" max="2303" width="12.6640625" style="56" customWidth="1"/>
    <col min="2304" max="2304" width="0.88671875" style="56" customWidth="1"/>
    <col min="2305" max="2305" width="12.6640625" style="56" customWidth="1"/>
    <col min="2306" max="2306" width="14.33203125" style="56" customWidth="1"/>
    <col min="2307" max="2307" width="17.33203125" style="56" customWidth="1"/>
    <col min="2308" max="2556" width="9.109375" style="56"/>
    <col min="2557" max="2557" width="5.6640625" style="56" customWidth="1"/>
    <col min="2558" max="2558" width="37.33203125" style="56" customWidth="1"/>
    <col min="2559" max="2559" width="12.6640625" style="56" customWidth="1"/>
    <col min="2560" max="2560" width="0.88671875" style="56" customWidth="1"/>
    <col min="2561" max="2561" width="12.6640625" style="56" customWidth="1"/>
    <col min="2562" max="2562" width="14.33203125" style="56" customWidth="1"/>
    <col min="2563" max="2563" width="17.33203125" style="56" customWidth="1"/>
    <col min="2564" max="2812" width="9.109375" style="56"/>
    <col min="2813" max="2813" width="5.6640625" style="56" customWidth="1"/>
    <col min="2814" max="2814" width="37.33203125" style="56" customWidth="1"/>
    <col min="2815" max="2815" width="12.6640625" style="56" customWidth="1"/>
    <col min="2816" max="2816" width="0.88671875" style="56" customWidth="1"/>
    <col min="2817" max="2817" width="12.6640625" style="56" customWidth="1"/>
    <col min="2818" max="2818" width="14.33203125" style="56" customWidth="1"/>
    <col min="2819" max="2819" width="17.33203125" style="56" customWidth="1"/>
    <col min="2820" max="3068" width="9.109375" style="56"/>
    <col min="3069" max="3069" width="5.6640625" style="56" customWidth="1"/>
    <col min="3070" max="3070" width="37.33203125" style="56" customWidth="1"/>
    <col min="3071" max="3071" width="12.6640625" style="56" customWidth="1"/>
    <col min="3072" max="3072" width="0.88671875" style="56" customWidth="1"/>
    <col min="3073" max="3073" width="12.6640625" style="56" customWidth="1"/>
    <col min="3074" max="3074" width="14.33203125" style="56" customWidth="1"/>
    <col min="3075" max="3075" width="17.33203125" style="56" customWidth="1"/>
    <col min="3076" max="3324" width="9.109375" style="56"/>
    <col min="3325" max="3325" width="5.6640625" style="56" customWidth="1"/>
    <col min="3326" max="3326" width="37.33203125" style="56" customWidth="1"/>
    <col min="3327" max="3327" width="12.6640625" style="56" customWidth="1"/>
    <col min="3328" max="3328" width="0.88671875" style="56" customWidth="1"/>
    <col min="3329" max="3329" width="12.6640625" style="56" customWidth="1"/>
    <col min="3330" max="3330" width="14.33203125" style="56" customWidth="1"/>
    <col min="3331" max="3331" width="17.33203125" style="56" customWidth="1"/>
    <col min="3332" max="3580" width="9.109375" style="56"/>
    <col min="3581" max="3581" width="5.6640625" style="56" customWidth="1"/>
    <col min="3582" max="3582" width="37.33203125" style="56" customWidth="1"/>
    <col min="3583" max="3583" width="12.6640625" style="56" customWidth="1"/>
    <col min="3584" max="3584" width="0.88671875" style="56" customWidth="1"/>
    <col min="3585" max="3585" width="12.6640625" style="56" customWidth="1"/>
    <col min="3586" max="3586" width="14.33203125" style="56" customWidth="1"/>
    <col min="3587" max="3587" width="17.33203125" style="56" customWidth="1"/>
    <col min="3588" max="3836" width="9.109375" style="56"/>
    <col min="3837" max="3837" width="5.6640625" style="56" customWidth="1"/>
    <col min="3838" max="3838" width="37.33203125" style="56" customWidth="1"/>
    <col min="3839" max="3839" width="12.6640625" style="56" customWidth="1"/>
    <col min="3840" max="3840" width="0.88671875" style="56" customWidth="1"/>
    <col min="3841" max="3841" width="12.6640625" style="56" customWidth="1"/>
    <col min="3842" max="3842" width="14.33203125" style="56" customWidth="1"/>
    <col min="3843" max="3843" width="17.33203125" style="56" customWidth="1"/>
    <col min="3844" max="4092" width="9.109375" style="56"/>
    <col min="4093" max="4093" width="5.6640625" style="56" customWidth="1"/>
    <col min="4094" max="4094" width="37.33203125" style="56" customWidth="1"/>
    <col min="4095" max="4095" width="12.6640625" style="56" customWidth="1"/>
    <col min="4096" max="4096" width="0.88671875" style="56" customWidth="1"/>
    <col min="4097" max="4097" width="12.6640625" style="56" customWidth="1"/>
    <col min="4098" max="4098" width="14.33203125" style="56" customWidth="1"/>
    <col min="4099" max="4099" width="17.33203125" style="56" customWidth="1"/>
    <col min="4100" max="4348" width="9.109375" style="56"/>
    <col min="4349" max="4349" width="5.6640625" style="56" customWidth="1"/>
    <col min="4350" max="4350" width="37.33203125" style="56" customWidth="1"/>
    <col min="4351" max="4351" width="12.6640625" style="56" customWidth="1"/>
    <col min="4352" max="4352" width="0.88671875" style="56" customWidth="1"/>
    <col min="4353" max="4353" width="12.6640625" style="56" customWidth="1"/>
    <col min="4354" max="4354" width="14.33203125" style="56" customWidth="1"/>
    <col min="4355" max="4355" width="17.33203125" style="56" customWidth="1"/>
    <col min="4356" max="4604" width="9.109375" style="56"/>
    <col min="4605" max="4605" width="5.6640625" style="56" customWidth="1"/>
    <col min="4606" max="4606" width="37.33203125" style="56" customWidth="1"/>
    <col min="4607" max="4607" width="12.6640625" style="56" customWidth="1"/>
    <col min="4608" max="4608" width="0.88671875" style="56" customWidth="1"/>
    <col min="4609" max="4609" width="12.6640625" style="56" customWidth="1"/>
    <col min="4610" max="4610" width="14.33203125" style="56" customWidth="1"/>
    <col min="4611" max="4611" width="17.33203125" style="56" customWidth="1"/>
    <col min="4612" max="4860" width="9.109375" style="56"/>
    <col min="4861" max="4861" width="5.6640625" style="56" customWidth="1"/>
    <col min="4862" max="4862" width="37.33203125" style="56" customWidth="1"/>
    <col min="4863" max="4863" width="12.6640625" style="56" customWidth="1"/>
    <col min="4864" max="4864" width="0.88671875" style="56" customWidth="1"/>
    <col min="4865" max="4865" width="12.6640625" style="56" customWidth="1"/>
    <col min="4866" max="4866" width="14.33203125" style="56" customWidth="1"/>
    <col min="4867" max="4867" width="17.33203125" style="56" customWidth="1"/>
    <col min="4868" max="5116" width="9.109375" style="56"/>
    <col min="5117" max="5117" width="5.6640625" style="56" customWidth="1"/>
    <col min="5118" max="5118" width="37.33203125" style="56" customWidth="1"/>
    <col min="5119" max="5119" width="12.6640625" style="56" customWidth="1"/>
    <col min="5120" max="5120" width="0.88671875" style="56" customWidth="1"/>
    <col min="5121" max="5121" width="12.6640625" style="56" customWidth="1"/>
    <col min="5122" max="5122" width="14.33203125" style="56" customWidth="1"/>
    <col min="5123" max="5123" width="17.33203125" style="56" customWidth="1"/>
    <col min="5124" max="5372" width="9.109375" style="56"/>
    <col min="5373" max="5373" width="5.6640625" style="56" customWidth="1"/>
    <col min="5374" max="5374" width="37.33203125" style="56" customWidth="1"/>
    <col min="5375" max="5375" width="12.6640625" style="56" customWidth="1"/>
    <col min="5376" max="5376" width="0.88671875" style="56" customWidth="1"/>
    <col min="5377" max="5377" width="12.6640625" style="56" customWidth="1"/>
    <col min="5378" max="5378" width="14.33203125" style="56" customWidth="1"/>
    <col min="5379" max="5379" width="17.33203125" style="56" customWidth="1"/>
    <col min="5380" max="5628" width="9.109375" style="56"/>
    <col min="5629" max="5629" width="5.6640625" style="56" customWidth="1"/>
    <col min="5630" max="5630" width="37.33203125" style="56" customWidth="1"/>
    <col min="5631" max="5631" width="12.6640625" style="56" customWidth="1"/>
    <col min="5632" max="5632" width="0.88671875" style="56" customWidth="1"/>
    <col min="5633" max="5633" width="12.6640625" style="56" customWidth="1"/>
    <col min="5634" max="5634" width="14.33203125" style="56" customWidth="1"/>
    <col min="5635" max="5635" width="17.33203125" style="56" customWidth="1"/>
    <col min="5636" max="5884" width="9.109375" style="56"/>
    <col min="5885" max="5885" width="5.6640625" style="56" customWidth="1"/>
    <col min="5886" max="5886" width="37.33203125" style="56" customWidth="1"/>
    <col min="5887" max="5887" width="12.6640625" style="56" customWidth="1"/>
    <col min="5888" max="5888" width="0.88671875" style="56" customWidth="1"/>
    <col min="5889" max="5889" width="12.6640625" style="56" customWidth="1"/>
    <col min="5890" max="5890" width="14.33203125" style="56" customWidth="1"/>
    <col min="5891" max="5891" width="17.33203125" style="56" customWidth="1"/>
    <col min="5892" max="6140" width="9.109375" style="56"/>
    <col min="6141" max="6141" width="5.6640625" style="56" customWidth="1"/>
    <col min="6142" max="6142" width="37.33203125" style="56" customWidth="1"/>
    <col min="6143" max="6143" width="12.6640625" style="56" customWidth="1"/>
    <col min="6144" max="6144" width="0.88671875" style="56" customWidth="1"/>
    <col min="6145" max="6145" width="12.6640625" style="56" customWidth="1"/>
    <col min="6146" max="6146" width="14.33203125" style="56" customWidth="1"/>
    <col min="6147" max="6147" width="17.33203125" style="56" customWidth="1"/>
    <col min="6148" max="6396" width="9.109375" style="56"/>
    <col min="6397" max="6397" width="5.6640625" style="56" customWidth="1"/>
    <col min="6398" max="6398" width="37.33203125" style="56" customWidth="1"/>
    <col min="6399" max="6399" width="12.6640625" style="56" customWidth="1"/>
    <col min="6400" max="6400" width="0.88671875" style="56" customWidth="1"/>
    <col min="6401" max="6401" width="12.6640625" style="56" customWidth="1"/>
    <col min="6402" max="6402" width="14.33203125" style="56" customWidth="1"/>
    <col min="6403" max="6403" width="17.33203125" style="56" customWidth="1"/>
    <col min="6404" max="6652" width="9.109375" style="56"/>
    <col min="6653" max="6653" width="5.6640625" style="56" customWidth="1"/>
    <col min="6654" max="6654" width="37.33203125" style="56" customWidth="1"/>
    <col min="6655" max="6655" width="12.6640625" style="56" customWidth="1"/>
    <col min="6656" max="6656" width="0.88671875" style="56" customWidth="1"/>
    <col min="6657" max="6657" width="12.6640625" style="56" customWidth="1"/>
    <col min="6658" max="6658" width="14.33203125" style="56" customWidth="1"/>
    <col min="6659" max="6659" width="17.33203125" style="56" customWidth="1"/>
    <col min="6660" max="6908" width="9.109375" style="56"/>
    <col min="6909" max="6909" width="5.6640625" style="56" customWidth="1"/>
    <col min="6910" max="6910" width="37.33203125" style="56" customWidth="1"/>
    <col min="6911" max="6911" width="12.6640625" style="56" customWidth="1"/>
    <col min="6912" max="6912" width="0.88671875" style="56" customWidth="1"/>
    <col min="6913" max="6913" width="12.6640625" style="56" customWidth="1"/>
    <col min="6914" max="6914" width="14.33203125" style="56" customWidth="1"/>
    <col min="6915" max="6915" width="17.33203125" style="56" customWidth="1"/>
    <col min="6916" max="7164" width="9.109375" style="56"/>
    <col min="7165" max="7165" width="5.6640625" style="56" customWidth="1"/>
    <col min="7166" max="7166" width="37.33203125" style="56" customWidth="1"/>
    <col min="7167" max="7167" width="12.6640625" style="56" customWidth="1"/>
    <col min="7168" max="7168" width="0.88671875" style="56" customWidth="1"/>
    <col min="7169" max="7169" width="12.6640625" style="56" customWidth="1"/>
    <col min="7170" max="7170" width="14.33203125" style="56" customWidth="1"/>
    <col min="7171" max="7171" width="17.33203125" style="56" customWidth="1"/>
    <col min="7172" max="7420" width="9.109375" style="56"/>
    <col min="7421" max="7421" width="5.6640625" style="56" customWidth="1"/>
    <col min="7422" max="7422" width="37.33203125" style="56" customWidth="1"/>
    <col min="7423" max="7423" width="12.6640625" style="56" customWidth="1"/>
    <col min="7424" max="7424" width="0.88671875" style="56" customWidth="1"/>
    <col min="7425" max="7425" width="12.6640625" style="56" customWidth="1"/>
    <col min="7426" max="7426" width="14.33203125" style="56" customWidth="1"/>
    <col min="7427" max="7427" width="17.33203125" style="56" customWidth="1"/>
    <col min="7428" max="7676" width="9.109375" style="56"/>
    <col min="7677" max="7677" width="5.6640625" style="56" customWidth="1"/>
    <col min="7678" max="7678" width="37.33203125" style="56" customWidth="1"/>
    <col min="7679" max="7679" width="12.6640625" style="56" customWidth="1"/>
    <col min="7680" max="7680" width="0.88671875" style="56" customWidth="1"/>
    <col min="7681" max="7681" width="12.6640625" style="56" customWidth="1"/>
    <col min="7682" max="7682" width="14.33203125" style="56" customWidth="1"/>
    <col min="7683" max="7683" width="17.33203125" style="56" customWidth="1"/>
    <col min="7684" max="7932" width="9.109375" style="56"/>
    <col min="7933" max="7933" width="5.6640625" style="56" customWidth="1"/>
    <col min="7934" max="7934" width="37.33203125" style="56" customWidth="1"/>
    <col min="7935" max="7935" width="12.6640625" style="56" customWidth="1"/>
    <col min="7936" max="7936" width="0.88671875" style="56" customWidth="1"/>
    <col min="7937" max="7937" width="12.6640625" style="56" customWidth="1"/>
    <col min="7938" max="7938" width="14.33203125" style="56" customWidth="1"/>
    <col min="7939" max="7939" width="17.33203125" style="56" customWidth="1"/>
    <col min="7940" max="8188" width="9.109375" style="56"/>
    <col min="8189" max="8189" width="5.6640625" style="56" customWidth="1"/>
    <col min="8190" max="8190" width="37.33203125" style="56" customWidth="1"/>
    <col min="8191" max="8191" width="12.6640625" style="56" customWidth="1"/>
    <col min="8192" max="8192" width="0.88671875" style="56" customWidth="1"/>
    <col min="8193" max="8193" width="12.6640625" style="56" customWidth="1"/>
    <col min="8194" max="8194" width="14.33203125" style="56" customWidth="1"/>
    <col min="8195" max="8195" width="17.33203125" style="56" customWidth="1"/>
    <col min="8196" max="8444" width="9.109375" style="56"/>
    <col min="8445" max="8445" width="5.6640625" style="56" customWidth="1"/>
    <col min="8446" max="8446" width="37.33203125" style="56" customWidth="1"/>
    <col min="8447" max="8447" width="12.6640625" style="56" customWidth="1"/>
    <col min="8448" max="8448" width="0.88671875" style="56" customWidth="1"/>
    <col min="8449" max="8449" width="12.6640625" style="56" customWidth="1"/>
    <col min="8450" max="8450" width="14.33203125" style="56" customWidth="1"/>
    <col min="8451" max="8451" width="17.33203125" style="56" customWidth="1"/>
    <col min="8452" max="8700" width="9.109375" style="56"/>
    <col min="8701" max="8701" width="5.6640625" style="56" customWidth="1"/>
    <col min="8702" max="8702" width="37.33203125" style="56" customWidth="1"/>
    <col min="8703" max="8703" width="12.6640625" style="56" customWidth="1"/>
    <col min="8704" max="8704" width="0.88671875" style="56" customWidth="1"/>
    <col min="8705" max="8705" width="12.6640625" style="56" customWidth="1"/>
    <col min="8706" max="8706" width="14.33203125" style="56" customWidth="1"/>
    <col min="8707" max="8707" width="17.33203125" style="56" customWidth="1"/>
    <col min="8708" max="8956" width="9.109375" style="56"/>
    <col min="8957" max="8957" width="5.6640625" style="56" customWidth="1"/>
    <col min="8958" max="8958" width="37.33203125" style="56" customWidth="1"/>
    <col min="8959" max="8959" width="12.6640625" style="56" customWidth="1"/>
    <col min="8960" max="8960" width="0.88671875" style="56" customWidth="1"/>
    <col min="8961" max="8961" width="12.6640625" style="56" customWidth="1"/>
    <col min="8962" max="8962" width="14.33203125" style="56" customWidth="1"/>
    <col min="8963" max="8963" width="17.33203125" style="56" customWidth="1"/>
    <col min="8964" max="9212" width="9.109375" style="56"/>
    <col min="9213" max="9213" width="5.6640625" style="56" customWidth="1"/>
    <col min="9214" max="9214" width="37.33203125" style="56" customWidth="1"/>
    <col min="9215" max="9215" width="12.6640625" style="56" customWidth="1"/>
    <col min="9216" max="9216" width="0.88671875" style="56" customWidth="1"/>
    <col min="9217" max="9217" width="12.6640625" style="56" customWidth="1"/>
    <col min="9218" max="9218" width="14.33203125" style="56" customWidth="1"/>
    <col min="9219" max="9219" width="17.33203125" style="56" customWidth="1"/>
    <col min="9220" max="9468" width="9.109375" style="56"/>
    <col min="9469" max="9469" width="5.6640625" style="56" customWidth="1"/>
    <col min="9470" max="9470" width="37.33203125" style="56" customWidth="1"/>
    <col min="9471" max="9471" width="12.6640625" style="56" customWidth="1"/>
    <col min="9472" max="9472" width="0.88671875" style="56" customWidth="1"/>
    <col min="9473" max="9473" width="12.6640625" style="56" customWidth="1"/>
    <col min="9474" max="9474" width="14.33203125" style="56" customWidth="1"/>
    <col min="9475" max="9475" width="17.33203125" style="56" customWidth="1"/>
    <col min="9476" max="9724" width="9.109375" style="56"/>
    <col min="9725" max="9725" width="5.6640625" style="56" customWidth="1"/>
    <col min="9726" max="9726" width="37.33203125" style="56" customWidth="1"/>
    <col min="9727" max="9727" width="12.6640625" style="56" customWidth="1"/>
    <col min="9728" max="9728" width="0.88671875" style="56" customWidth="1"/>
    <col min="9729" max="9729" width="12.6640625" style="56" customWidth="1"/>
    <col min="9730" max="9730" width="14.33203125" style="56" customWidth="1"/>
    <col min="9731" max="9731" width="17.33203125" style="56" customWidth="1"/>
    <col min="9732" max="9980" width="9.109375" style="56"/>
    <col min="9981" max="9981" width="5.6640625" style="56" customWidth="1"/>
    <col min="9982" max="9982" width="37.33203125" style="56" customWidth="1"/>
    <col min="9983" max="9983" width="12.6640625" style="56" customWidth="1"/>
    <col min="9984" max="9984" width="0.88671875" style="56" customWidth="1"/>
    <col min="9985" max="9985" width="12.6640625" style="56" customWidth="1"/>
    <col min="9986" max="9986" width="14.33203125" style="56" customWidth="1"/>
    <col min="9987" max="9987" width="17.33203125" style="56" customWidth="1"/>
    <col min="9988" max="10236" width="9.109375" style="56"/>
    <col min="10237" max="10237" width="5.6640625" style="56" customWidth="1"/>
    <col min="10238" max="10238" width="37.33203125" style="56" customWidth="1"/>
    <col min="10239" max="10239" width="12.6640625" style="56" customWidth="1"/>
    <col min="10240" max="10240" width="0.88671875" style="56" customWidth="1"/>
    <col min="10241" max="10241" width="12.6640625" style="56" customWidth="1"/>
    <col min="10242" max="10242" width="14.33203125" style="56" customWidth="1"/>
    <col min="10243" max="10243" width="17.33203125" style="56" customWidth="1"/>
    <col min="10244" max="10492" width="9.109375" style="56"/>
    <col min="10493" max="10493" width="5.6640625" style="56" customWidth="1"/>
    <col min="10494" max="10494" width="37.33203125" style="56" customWidth="1"/>
    <col min="10495" max="10495" width="12.6640625" style="56" customWidth="1"/>
    <col min="10496" max="10496" width="0.88671875" style="56" customWidth="1"/>
    <col min="10497" max="10497" width="12.6640625" style="56" customWidth="1"/>
    <col min="10498" max="10498" width="14.33203125" style="56" customWidth="1"/>
    <col min="10499" max="10499" width="17.33203125" style="56" customWidth="1"/>
    <col min="10500" max="10748" width="9.109375" style="56"/>
    <col min="10749" max="10749" width="5.6640625" style="56" customWidth="1"/>
    <col min="10750" max="10750" width="37.33203125" style="56" customWidth="1"/>
    <col min="10751" max="10751" width="12.6640625" style="56" customWidth="1"/>
    <col min="10752" max="10752" width="0.88671875" style="56" customWidth="1"/>
    <col min="10753" max="10753" width="12.6640625" style="56" customWidth="1"/>
    <col min="10754" max="10754" width="14.33203125" style="56" customWidth="1"/>
    <col min="10755" max="10755" width="17.33203125" style="56" customWidth="1"/>
    <col min="10756" max="11004" width="9.109375" style="56"/>
    <col min="11005" max="11005" width="5.6640625" style="56" customWidth="1"/>
    <col min="11006" max="11006" width="37.33203125" style="56" customWidth="1"/>
    <col min="11007" max="11007" width="12.6640625" style="56" customWidth="1"/>
    <col min="11008" max="11008" width="0.88671875" style="56" customWidth="1"/>
    <col min="11009" max="11009" width="12.6640625" style="56" customWidth="1"/>
    <col min="11010" max="11010" width="14.33203125" style="56" customWidth="1"/>
    <col min="11011" max="11011" width="17.33203125" style="56" customWidth="1"/>
    <col min="11012" max="11260" width="9.109375" style="56"/>
    <col min="11261" max="11261" width="5.6640625" style="56" customWidth="1"/>
    <col min="11262" max="11262" width="37.33203125" style="56" customWidth="1"/>
    <col min="11263" max="11263" width="12.6640625" style="56" customWidth="1"/>
    <col min="11264" max="11264" width="0.88671875" style="56" customWidth="1"/>
    <col min="11265" max="11265" width="12.6640625" style="56" customWidth="1"/>
    <col min="11266" max="11266" width="14.33203125" style="56" customWidth="1"/>
    <col min="11267" max="11267" width="17.33203125" style="56" customWidth="1"/>
    <col min="11268" max="11516" width="9.109375" style="56"/>
    <col min="11517" max="11517" width="5.6640625" style="56" customWidth="1"/>
    <col min="11518" max="11518" width="37.33203125" style="56" customWidth="1"/>
    <col min="11519" max="11519" width="12.6640625" style="56" customWidth="1"/>
    <col min="11520" max="11520" width="0.88671875" style="56" customWidth="1"/>
    <col min="11521" max="11521" width="12.6640625" style="56" customWidth="1"/>
    <col min="11522" max="11522" width="14.33203125" style="56" customWidth="1"/>
    <col min="11523" max="11523" width="17.33203125" style="56" customWidth="1"/>
    <col min="11524" max="11772" width="9.109375" style="56"/>
    <col min="11773" max="11773" width="5.6640625" style="56" customWidth="1"/>
    <col min="11774" max="11774" width="37.33203125" style="56" customWidth="1"/>
    <col min="11775" max="11775" width="12.6640625" style="56" customWidth="1"/>
    <col min="11776" max="11776" width="0.88671875" style="56" customWidth="1"/>
    <col min="11777" max="11777" width="12.6640625" style="56" customWidth="1"/>
    <col min="11778" max="11778" width="14.33203125" style="56" customWidth="1"/>
    <col min="11779" max="11779" width="17.33203125" style="56" customWidth="1"/>
    <col min="11780" max="12028" width="9.109375" style="56"/>
    <col min="12029" max="12029" width="5.6640625" style="56" customWidth="1"/>
    <col min="12030" max="12030" width="37.33203125" style="56" customWidth="1"/>
    <col min="12031" max="12031" width="12.6640625" style="56" customWidth="1"/>
    <col min="12032" max="12032" width="0.88671875" style="56" customWidth="1"/>
    <col min="12033" max="12033" width="12.6640625" style="56" customWidth="1"/>
    <col min="12034" max="12034" width="14.33203125" style="56" customWidth="1"/>
    <col min="12035" max="12035" width="17.33203125" style="56" customWidth="1"/>
    <col min="12036" max="12284" width="9.109375" style="56"/>
    <col min="12285" max="12285" width="5.6640625" style="56" customWidth="1"/>
    <col min="12286" max="12286" width="37.33203125" style="56" customWidth="1"/>
    <col min="12287" max="12287" width="12.6640625" style="56" customWidth="1"/>
    <col min="12288" max="12288" width="0.88671875" style="56" customWidth="1"/>
    <col min="12289" max="12289" width="12.6640625" style="56" customWidth="1"/>
    <col min="12290" max="12290" width="14.33203125" style="56" customWidth="1"/>
    <col min="12291" max="12291" width="17.33203125" style="56" customWidth="1"/>
    <col min="12292" max="12540" width="9.109375" style="56"/>
    <col min="12541" max="12541" width="5.6640625" style="56" customWidth="1"/>
    <col min="12542" max="12542" width="37.33203125" style="56" customWidth="1"/>
    <col min="12543" max="12543" width="12.6640625" style="56" customWidth="1"/>
    <col min="12544" max="12544" width="0.88671875" style="56" customWidth="1"/>
    <col min="12545" max="12545" width="12.6640625" style="56" customWidth="1"/>
    <col min="12546" max="12546" width="14.33203125" style="56" customWidth="1"/>
    <col min="12547" max="12547" width="17.33203125" style="56" customWidth="1"/>
    <col min="12548" max="12796" width="9.109375" style="56"/>
    <col min="12797" max="12797" width="5.6640625" style="56" customWidth="1"/>
    <col min="12798" max="12798" width="37.33203125" style="56" customWidth="1"/>
    <col min="12799" max="12799" width="12.6640625" style="56" customWidth="1"/>
    <col min="12800" max="12800" width="0.88671875" style="56" customWidth="1"/>
    <col min="12801" max="12801" width="12.6640625" style="56" customWidth="1"/>
    <col min="12802" max="12802" width="14.33203125" style="56" customWidth="1"/>
    <col min="12803" max="12803" width="17.33203125" style="56" customWidth="1"/>
    <col min="12804" max="13052" width="9.109375" style="56"/>
    <col min="13053" max="13053" width="5.6640625" style="56" customWidth="1"/>
    <col min="13054" max="13054" width="37.33203125" style="56" customWidth="1"/>
    <col min="13055" max="13055" width="12.6640625" style="56" customWidth="1"/>
    <col min="13056" max="13056" width="0.88671875" style="56" customWidth="1"/>
    <col min="13057" max="13057" width="12.6640625" style="56" customWidth="1"/>
    <col min="13058" max="13058" width="14.33203125" style="56" customWidth="1"/>
    <col min="13059" max="13059" width="17.33203125" style="56" customWidth="1"/>
    <col min="13060" max="13308" width="9.109375" style="56"/>
    <col min="13309" max="13309" width="5.6640625" style="56" customWidth="1"/>
    <col min="13310" max="13310" width="37.33203125" style="56" customWidth="1"/>
    <col min="13311" max="13311" width="12.6640625" style="56" customWidth="1"/>
    <col min="13312" max="13312" width="0.88671875" style="56" customWidth="1"/>
    <col min="13313" max="13313" width="12.6640625" style="56" customWidth="1"/>
    <col min="13314" max="13314" width="14.33203125" style="56" customWidth="1"/>
    <col min="13315" max="13315" width="17.33203125" style="56" customWidth="1"/>
    <col min="13316" max="13564" width="9.109375" style="56"/>
    <col min="13565" max="13565" width="5.6640625" style="56" customWidth="1"/>
    <col min="13566" max="13566" width="37.33203125" style="56" customWidth="1"/>
    <col min="13567" max="13567" width="12.6640625" style="56" customWidth="1"/>
    <col min="13568" max="13568" width="0.88671875" style="56" customWidth="1"/>
    <col min="13569" max="13569" width="12.6640625" style="56" customWidth="1"/>
    <col min="13570" max="13570" width="14.33203125" style="56" customWidth="1"/>
    <col min="13571" max="13571" width="17.33203125" style="56" customWidth="1"/>
    <col min="13572" max="13820" width="9.109375" style="56"/>
    <col min="13821" max="13821" width="5.6640625" style="56" customWidth="1"/>
    <col min="13822" max="13822" width="37.33203125" style="56" customWidth="1"/>
    <col min="13823" max="13823" width="12.6640625" style="56" customWidth="1"/>
    <col min="13824" max="13824" width="0.88671875" style="56" customWidth="1"/>
    <col min="13825" max="13825" width="12.6640625" style="56" customWidth="1"/>
    <col min="13826" max="13826" width="14.33203125" style="56" customWidth="1"/>
    <col min="13827" max="13827" width="17.33203125" style="56" customWidth="1"/>
    <col min="13828" max="14076" width="9.109375" style="56"/>
    <col min="14077" max="14077" width="5.6640625" style="56" customWidth="1"/>
    <col min="14078" max="14078" width="37.33203125" style="56" customWidth="1"/>
    <col min="14079" max="14079" width="12.6640625" style="56" customWidth="1"/>
    <col min="14080" max="14080" width="0.88671875" style="56" customWidth="1"/>
    <col min="14081" max="14081" width="12.6640625" style="56" customWidth="1"/>
    <col min="14082" max="14082" width="14.33203125" style="56" customWidth="1"/>
    <col min="14083" max="14083" width="17.33203125" style="56" customWidth="1"/>
    <col min="14084" max="14332" width="9.109375" style="56"/>
    <col min="14333" max="14333" width="5.6640625" style="56" customWidth="1"/>
    <col min="14334" max="14334" width="37.33203125" style="56" customWidth="1"/>
    <col min="14335" max="14335" width="12.6640625" style="56" customWidth="1"/>
    <col min="14336" max="14336" width="0.88671875" style="56" customWidth="1"/>
    <col min="14337" max="14337" width="12.6640625" style="56" customWidth="1"/>
    <col min="14338" max="14338" width="14.33203125" style="56" customWidth="1"/>
    <col min="14339" max="14339" width="17.33203125" style="56" customWidth="1"/>
    <col min="14340" max="14588" width="9.109375" style="56"/>
    <col min="14589" max="14589" width="5.6640625" style="56" customWidth="1"/>
    <col min="14590" max="14590" width="37.33203125" style="56" customWidth="1"/>
    <col min="14591" max="14591" width="12.6640625" style="56" customWidth="1"/>
    <col min="14592" max="14592" width="0.88671875" style="56" customWidth="1"/>
    <col min="14593" max="14593" width="12.6640625" style="56" customWidth="1"/>
    <col min="14594" max="14594" width="14.33203125" style="56" customWidth="1"/>
    <col min="14595" max="14595" width="17.33203125" style="56" customWidth="1"/>
    <col min="14596" max="14844" width="9.109375" style="56"/>
    <col min="14845" max="14845" width="5.6640625" style="56" customWidth="1"/>
    <col min="14846" max="14846" width="37.33203125" style="56" customWidth="1"/>
    <col min="14847" max="14847" width="12.6640625" style="56" customWidth="1"/>
    <col min="14848" max="14848" width="0.88671875" style="56" customWidth="1"/>
    <col min="14849" max="14849" width="12.6640625" style="56" customWidth="1"/>
    <col min="14850" max="14850" width="14.33203125" style="56" customWidth="1"/>
    <col min="14851" max="14851" width="17.33203125" style="56" customWidth="1"/>
    <col min="14852" max="15100" width="9.109375" style="56"/>
    <col min="15101" max="15101" width="5.6640625" style="56" customWidth="1"/>
    <col min="15102" max="15102" width="37.33203125" style="56" customWidth="1"/>
    <col min="15103" max="15103" width="12.6640625" style="56" customWidth="1"/>
    <col min="15104" max="15104" width="0.88671875" style="56" customWidth="1"/>
    <col min="15105" max="15105" width="12.6640625" style="56" customWidth="1"/>
    <col min="15106" max="15106" width="14.33203125" style="56" customWidth="1"/>
    <col min="15107" max="15107" width="17.33203125" style="56" customWidth="1"/>
    <col min="15108" max="15356" width="9.109375" style="56"/>
    <col min="15357" max="15357" width="5.6640625" style="56" customWidth="1"/>
    <col min="15358" max="15358" width="37.33203125" style="56" customWidth="1"/>
    <col min="15359" max="15359" width="12.6640625" style="56" customWidth="1"/>
    <col min="15360" max="15360" width="0.88671875" style="56" customWidth="1"/>
    <col min="15361" max="15361" width="12.6640625" style="56" customWidth="1"/>
    <col min="15362" max="15362" width="14.33203125" style="56" customWidth="1"/>
    <col min="15363" max="15363" width="17.33203125" style="56" customWidth="1"/>
    <col min="15364" max="15612" width="9.109375" style="56"/>
    <col min="15613" max="15613" width="5.6640625" style="56" customWidth="1"/>
    <col min="15614" max="15614" width="37.33203125" style="56" customWidth="1"/>
    <col min="15615" max="15615" width="12.6640625" style="56" customWidth="1"/>
    <col min="15616" max="15616" width="0.88671875" style="56" customWidth="1"/>
    <col min="15617" max="15617" width="12.6640625" style="56" customWidth="1"/>
    <col min="15618" max="15618" width="14.33203125" style="56" customWidth="1"/>
    <col min="15619" max="15619" width="17.33203125" style="56" customWidth="1"/>
    <col min="15620" max="15868" width="9.109375" style="56"/>
    <col min="15869" max="15869" width="5.6640625" style="56" customWidth="1"/>
    <col min="15870" max="15870" width="37.33203125" style="56" customWidth="1"/>
    <col min="15871" max="15871" width="12.6640625" style="56" customWidth="1"/>
    <col min="15872" max="15872" width="0.88671875" style="56" customWidth="1"/>
    <col min="15873" max="15873" width="12.6640625" style="56" customWidth="1"/>
    <col min="15874" max="15874" width="14.33203125" style="56" customWidth="1"/>
    <col min="15875" max="15875" width="17.33203125" style="56" customWidth="1"/>
    <col min="15876" max="16124" width="9.109375" style="56"/>
    <col min="16125" max="16125" width="5.6640625" style="56" customWidth="1"/>
    <col min="16126" max="16126" width="37.33203125" style="56" customWidth="1"/>
    <col min="16127" max="16127" width="12.6640625" style="56" customWidth="1"/>
    <col min="16128" max="16128" width="0.88671875" style="56" customWidth="1"/>
    <col min="16129" max="16129" width="12.6640625" style="56" customWidth="1"/>
    <col min="16130" max="16130" width="14.33203125" style="56" customWidth="1"/>
    <col min="16131" max="16131" width="17.33203125" style="56" customWidth="1"/>
    <col min="16132" max="16384" width="9.109375" style="56"/>
  </cols>
  <sheetData>
    <row r="1" spans="1:4" ht="28.5" customHeight="1" x14ac:dyDescent="0.3">
      <c r="A1" s="116" t="s">
        <v>1</v>
      </c>
      <c r="B1" s="24" t="s">
        <v>2</v>
      </c>
      <c r="C1" s="25" t="s">
        <v>136</v>
      </c>
    </row>
    <row r="2" spans="1:4" ht="15.6" x14ac:dyDescent="0.3">
      <c r="A2" s="27" t="s">
        <v>5</v>
      </c>
      <c r="B2" s="117" t="s">
        <v>6</v>
      </c>
      <c r="C2" s="82">
        <v>0</v>
      </c>
    </row>
    <row r="3" spans="1:4" ht="15.6" x14ac:dyDescent="0.3">
      <c r="A3" s="27" t="s">
        <v>7</v>
      </c>
      <c r="B3" s="117" t="s">
        <v>8</v>
      </c>
      <c r="C3" s="82">
        <v>0</v>
      </c>
    </row>
    <row r="4" spans="1:4" ht="15.6" x14ac:dyDescent="0.3">
      <c r="A4" s="27" t="s">
        <v>9</v>
      </c>
      <c r="B4" s="117" t="s">
        <v>10</v>
      </c>
      <c r="C4" s="82">
        <v>0</v>
      </c>
    </row>
    <row r="5" spans="1:4" ht="15.6" x14ac:dyDescent="0.3">
      <c r="A5" s="27" t="s">
        <v>11</v>
      </c>
      <c r="B5" s="117" t="s">
        <v>12</v>
      </c>
      <c r="C5" s="76"/>
    </row>
    <row r="6" spans="1:4" ht="15.6" x14ac:dyDescent="0.3">
      <c r="A6" s="16" t="s">
        <v>15</v>
      </c>
      <c r="B6" s="118" t="s">
        <v>62</v>
      </c>
      <c r="C6" s="82">
        <v>0</v>
      </c>
      <c r="D6" s="40"/>
    </row>
    <row r="7" spans="1:4" ht="15.6" x14ac:dyDescent="0.3">
      <c r="A7" s="16" t="s">
        <v>17</v>
      </c>
      <c r="B7" s="118" t="s">
        <v>63</v>
      </c>
      <c r="C7" s="82">
        <v>0</v>
      </c>
      <c r="D7" s="40"/>
    </row>
    <row r="8" spans="1:4" ht="15.6" x14ac:dyDescent="0.3">
      <c r="A8" s="27" t="s">
        <v>13</v>
      </c>
      <c r="B8" s="118" t="s">
        <v>14</v>
      </c>
      <c r="C8" s="76"/>
    </row>
    <row r="9" spans="1:4" ht="15.6" x14ac:dyDescent="0.3">
      <c r="A9" s="31" t="s">
        <v>15</v>
      </c>
      <c r="B9" s="117" t="s">
        <v>16</v>
      </c>
      <c r="C9" s="82">
        <v>0</v>
      </c>
    </row>
    <row r="10" spans="1:4" ht="15.6" x14ac:dyDescent="0.3">
      <c r="A10" s="31" t="s">
        <v>17</v>
      </c>
      <c r="B10" s="117" t="s">
        <v>18</v>
      </c>
      <c r="C10" s="82">
        <v>0</v>
      </c>
    </row>
    <row r="11" spans="1:4" ht="15.6" x14ac:dyDescent="0.3">
      <c r="A11" s="27" t="s">
        <v>20</v>
      </c>
      <c r="B11" s="117" t="s">
        <v>21</v>
      </c>
      <c r="C11" s="82">
        <v>0</v>
      </c>
    </row>
    <row r="12" spans="1:4" ht="15.6" x14ac:dyDescent="0.3">
      <c r="A12" s="27" t="s">
        <v>22</v>
      </c>
      <c r="B12" s="118" t="s">
        <v>23</v>
      </c>
      <c r="C12" s="76"/>
    </row>
    <row r="13" spans="1:4" ht="15.6" x14ac:dyDescent="0.3">
      <c r="A13" s="31" t="s">
        <v>15</v>
      </c>
      <c r="B13" s="117" t="s">
        <v>64</v>
      </c>
      <c r="C13" s="82">
        <v>0</v>
      </c>
    </row>
    <row r="14" spans="1:4" ht="15.6" x14ac:dyDescent="0.3">
      <c r="A14" s="31" t="s">
        <v>17</v>
      </c>
      <c r="B14" s="117" t="s">
        <v>24</v>
      </c>
      <c r="C14" s="82">
        <v>0</v>
      </c>
    </row>
    <row r="15" spans="1:4" ht="15.6" x14ac:dyDescent="0.3">
      <c r="A15" s="27" t="s">
        <v>25</v>
      </c>
      <c r="B15" s="119" t="s">
        <v>26</v>
      </c>
      <c r="C15" s="76"/>
    </row>
    <row r="16" spans="1:4" ht="15.6" x14ac:dyDescent="0.3">
      <c r="A16" s="31" t="s">
        <v>15</v>
      </c>
      <c r="B16" s="58" t="s">
        <v>116</v>
      </c>
      <c r="C16" s="82">
        <v>0</v>
      </c>
    </row>
    <row r="17" spans="1:3" ht="15.6" x14ac:dyDescent="0.3">
      <c r="A17" s="31" t="s">
        <v>17</v>
      </c>
      <c r="B17" s="117" t="s">
        <v>117</v>
      </c>
      <c r="C17" s="82">
        <v>0</v>
      </c>
    </row>
    <row r="18" spans="1:3" ht="15.6" x14ac:dyDescent="0.3">
      <c r="A18" s="31" t="s">
        <v>19</v>
      </c>
      <c r="B18" s="117" t="s">
        <v>27</v>
      </c>
      <c r="C18" s="82">
        <v>0</v>
      </c>
    </row>
    <row r="19" spans="1:3" ht="15.6" x14ac:dyDescent="0.3">
      <c r="A19" s="17" t="s">
        <v>29</v>
      </c>
      <c r="B19" s="59" t="s">
        <v>65</v>
      </c>
      <c r="C19" s="76"/>
    </row>
    <row r="20" spans="1:3" ht="15.6" x14ac:dyDescent="0.3">
      <c r="A20" s="120" t="s">
        <v>15</v>
      </c>
      <c r="B20" s="58" t="s">
        <v>66</v>
      </c>
      <c r="C20" s="82">
        <v>0</v>
      </c>
    </row>
    <row r="21" spans="1:3" ht="15.6" x14ac:dyDescent="0.3">
      <c r="A21" s="17" t="s">
        <v>30</v>
      </c>
      <c r="B21" s="121" t="s">
        <v>267</v>
      </c>
      <c r="C21" s="82">
        <v>0</v>
      </c>
    </row>
    <row r="22" spans="1:3" ht="15.6" x14ac:dyDescent="0.3">
      <c r="A22" s="17" t="s">
        <v>32</v>
      </c>
      <c r="B22" s="121" t="s">
        <v>71</v>
      </c>
      <c r="C22" s="82">
        <v>0</v>
      </c>
    </row>
    <row r="23" spans="1:3" ht="15.6" x14ac:dyDescent="0.3">
      <c r="A23" s="17" t="s">
        <v>33</v>
      </c>
      <c r="B23" s="58" t="s">
        <v>69</v>
      </c>
      <c r="C23" s="82">
        <v>0</v>
      </c>
    </row>
    <row r="24" spans="1:3" ht="15.6" x14ac:dyDescent="0.3">
      <c r="A24" s="27" t="s">
        <v>35</v>
      </c>
      <c r="B24" s="63" t="s">
        <v>41</v>
      </c>
      <c r="C24" s="76"/>
    </row>
    <row r="25" spans="1:3" ht="31.2" x14ac:dyDescent="0.3">
      <c r="A25" s="31" t="s">
        <v>15</v>
      </c>
      <c r="B25" s="117" t="s">
        <v>76</v>
      </c>
      <c r="C25" s="82">
        <v>0</v>
      </c>
    </row>
    <row r="26" spans="1:3" ht="15.6" x14ac:dyDescent="0.3">
      <c r="A26" s="31" t="s">
        <v>17</v>
      </c>
      <c r="B26" s="65" t="s">
        <v>51</v>
      </c>
      <c r="C26" s="82">
        <v>0</v>
      </c>
    </row>
    <row r="27" spans="1:3" ht="15.6" x14ac:dyDescent="0.3">
      <c r="A27" s="35" t="s">
        <v>19</v>
      </c>
      <c r="B27" s="61" t="s">
        <v>42</v>
      </c>
      <c r="C27" s="82">
        <v>0</v>
      </c>
    </row>
    <row r="28" spans="1:3" ht="15.6" x14ac:dyDescent="0.3">
      <c r="A28" s="36" t="s">
        <v>28</v>
      </c>
      <c r="B28" s="61" t="s">
        <v>44</v>
      </c>
      <c r="C28" s="82">
        <v>0</v>
      </c>
    </row>
    <row r="29" spans="1:3" ht="15.6" x14ac:dyDescent="0.3">
      <c r="A29" s="33" t="s">
        <v>43</v>
      </c>
      <c r="B29" s="61" t="s">
        <v>47</v>
      </c>
      <c r="C29" s="82">
        <v>0</v>
      </c>
    </row>
    <row r="30" spans="1:3" ht="15.6" x14ac:dyDescent="0.3">
      <c r="A30" s="33" t="s">
        <v>45</v>
      </c>
      <c r="B30" s="66" t="s">
        <v>49</v>
      </c>
      <c r="C30" s="82">
        <v>0</v>
      </c>
    </row>
    <row r="31" spans="1:3" ht="31.2" x14ac:dyDescent="0.3">
      <c r="A31" s="33" t="s">
        <v>46</v>
      </c>
      <c r="B31" s="117" t="s">
        <v>53</v>
      </c>
      <c r="C31" s="82">
        <v>0</v>
      </c>
    </row>
    <row r="32" spans="1:3" ht="15.6" x14ac:dyDescent="0.3">
      <c r="A32" s="27" t="s">
        <v>36</v>
      </c>
      <c r="B32" s="61" t="s">
        <v>73</v>
      </c>
      <c r="C32" s="82">
        <v>0</v>
      </c>
    </row>
    <row r="33" spans="1:3" ht="15.6" x14ac:dyDescent="0.3">
      <c r="A33" s="27" t="s">
        <v>40</v>
      </c>
      <c r="B33" s="61" t="s">
        <v>75</v>
      </c>
      <c r="C33" s="82">
        <v>0</v>
      </c>
    </row>
    <row r="34" spans="1:3" x14ac:dyDescent="0.3">
      <c r="B34" s="122"/>
      <c r="C34" s="123"/>
    </row>
    <row r="39" spans="1:3" s="38" customFormat="1" x14ac:dyDescent="0.3">
      <c r="A39" s="122"/>
      <c r="B39" s="56"/>
      <c r="C39" s="39"/>
    </row>
  </sheetData>
  <sheetProtection algorithmName="SHA-512" hashValue="f8MCe3qBzBwfoFn0I/OR3rCcf33C0k2AKeBoDozzcWjfBl7EXeeHlEtlNO5NBaJZOqshJ8C53AmGUkLb6rEM6w==" saltValue="3huQGPD1WQfpXqCVIK7DGQ==" spinCount="100000" sheet="1" selectLockedCells="1"/>
  <pageMargins left="0.25" right="0.25" top="1.0833333333333333" bottom="0.75" header="0.3" footer="0.3"/>
  <pageSetup orientation="portrait" r:id="rId1"/>
  <headerFooter>
    <oddHeader>&amp;C&amp;"Arial,Bold"
TASK DESCRIPTION HOURLY COST 
LANDSCAPE MAINTENANCE SERVICES FOR RD417 MEDIANS
INITIAL TERM&amp;R&amp;"Arial,Bold"&amp;13FORM PW-2.2</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92CD5-0719-4187-8F39-9BC7AF3F9822}">
  <dimension ref="A1:D39"/>
  <sheetViews>
    <sheetView view="pageLayout" topLeftCell="A2" zoomScale="80" zoomScaleNormal="100" zoomScaleSheetLayoutView="110" zoomScalePageLayoutView="80" workbookViewId="0">
      <selection activeCell="C2" sqref="C2"/>
    </sheetView>
  </sheetViews>
  <sheetFormatPr defaultColWidth="9.109375" defaultRowHeight="14.4" x14ac:dyDescent="0.3"/>
  <cols>
    <col min="1" max="1" width="5.6640625" style="122" customWidth="1"/>
    <col min="2" max="2" width="64.5546875" style="56" customWidth="1"/>
    <col min="3" max="3" width="15.33203125" style="39" customWidth="1"/>
    <col min="4" max="252" width="9.109375" style="56"/>
    <col min="253" max="253" width="5.6640625" style="56" customWidth="1"/>
    <col min="254" max="254" width="37.33203125" style="56" customWidth="1"/>
    <col min="255" max="255" width="12.6640625" style="56" customWidth="1"/>
    <col min="256" max="256" width="0.88671875" style="56" customWidth="1"/>
    <col min="257" max="257" width="12.6640625" style="56" customWidth="1"/>
    <col min="258" max="258" width="14.33203125" style="56" customWidth="1"/>
    <col min="259" max="259" width="17.33203125" style="56" customWidth="1"/>
    <col min="260" max="508" width="9.109375" style="56"/>
    <col min="509" max="509" width="5.6640625" style="56" customWidth="1"/>
    <col min="510" max="510" width="37.33203125" style="56" customWidth="1"/>
    <col min="511" max="511" width="12.6640625" style="56" customWidth="1"/>
    <col min="512" max="512" width="0.88671875" style="56" customWidth="1"/>
    <col min="513" max="513" width="12.6640625" style="56" customWidth="1"/>
    <col min="514" max="514" width="14.33203125" style="56" customWidth="1"/>
    <col min="515" max="515" width="17.33203125" style="56" customWidth="1"/>
    <col min="516" max="764" width="9.109375" style="56"/>
    <col min="765" max="765" width="5.6640625" style="56" customWidth="1"/>
    <col min="766" max="766" width="37.33203125" style="56" customWidth="1"/>
    <col min="767" max="767" width="12.6640625" style="56" customWidth="1"/>
    <col min="768" max="768" width="0.88671875" style="56" customWidth="1"/>
    <col min="769" max="769" width="12.6640625" style="56" customWidth="1"/>
    <col min="770" max="770" width="14.33203125" style="56" customWidth="1"/>
    <col min="771" max="771" width="17.33203125" style="56" customWidth="1"/>
    <col min="772" max="1020" width="9.109375" style="56"/>
    <col min="1021" max="1021" width="5.6640625" style="56" customWidth="1"/>
    <col min="1022" max="1022" width="37.33203125" style="56" customWidth="1"/>
    <col min="1023" max="1023" width="12.6640625" style="56" customWidth="1"/>
    <col min="1024" max="1024" width="0.88671875" style="56" customWidth="1"/>
    <col min="1025" max="1025" width="12.6640625" style="56" customWidth="1"/>
    <col min="1026" max="1026" width="14.33203125" style="56" customWidth="1"/>
    <col min="1027" max="1027" width="17.33203125" style="56" customWidth="1"/>
    <col min="1028" max="1276" width="9.109375" style="56"/>
    <col min="1277" max="1277" width="5.6640625" style="56" customWidth="1"/>
    <col min="1278" max="1278" width="37.33203125" style="56" customWidth="1"/>
    <col min="1279" max="1279" width="12.6640625" style="56" customWidth="1"/>
    <col min="1280" max="1280" width="0.88671875" style="56" customWidth="1"/>
    <col min="1281" max="1281" width="12.6640625" style="56" customWidth="1"/>
    <col min="1282" max="1282" width="14.33203125" style="56" customWidth="1"/>
    <col min="1283" max="1283" width="17.33203125" style="56" customWidth="1"/>
    <col min="1284" max="1532" width="9.109375" style="56"/>
    <col min="1533" max="1533" width="5.6640625" style="56" customWidth="1"/>
    <col min="1534" max="1534" width="37.33203125" style="56" customWidth="1"/>
    <col min="1535" max="1535" width="12.6640625" style="56" customWidth="1"/>
    <col min="1536" max="1536" width="0.88671875" style="56" customWidth="1"/>
    <col min="1537" max="1537" width="12.6640625" style="56" customWidth="1"/>
    <col min="1538" max="1538" width="14.33203125" style="56" customWidth="1"/>
    <col min="1539" max="1539" width="17.33203125" style="56" customWidth="1"/>
    <col min="1540" max="1788" width="9.109375" style="56"/>
    <col min="1789" max="1789" width="5.6640625" style="56" customWidth="1"/>
    <col min="1790" max="1790" width="37.33203125" style="56" customWidth="1"/>
    <col min="1791" max="1791" width="12.6640625" style="56" customWidth="1"/>
    <col min="1792" max="1792" width="0.88671875" style="56" customWidth="1"/>
    <col min="1793" max="1793" width="12.6640625" style="56" customWidth="1"/>
    <col min="1794" max="1794" width="14.33203125" style="56" customWidth="1"/>
    <col min="1795" max="1795" width="17.33203125" style="56" customWidth="1"/>
    <col min="1796" max="2044" width="9.109375" style="56"/>
    <col min="2045" max="2045" width="5.6640625" style="56" customWidth="1"/>
    <col min="2046" max="2046" width="37.33203125" style="56" customWidth="1"/>
    <col min="2047" max="2047" width="12.6640625" style="56" customWidth="1"/>
    <col min="2048" max="2048" width="0.88671875" style="56" customWidth="1"/>
    <col min="2049" max="2049" width="12.6640625" style="56" customWidth="1"/>
    <col min="2050" max="2050" width="14.33203125" style="56" customWidth="1"/>
    <col min="2051" max="2051" width="17.33203125" style="56" customWidth="1"/>
    <col min="2052" max="2300" width="9.109375" style="56"/>
    <col min="2301" max="2301" width="5.6640625" style="56" customWidth="1"/>
    <col min="2302" max="2302" width="37.33203125" style="56" customWidth="1"/>
    <col min="2303" max="2303" width="12.6640625" style="56" customWidth="1"/>
    <col min="2304" max="2304" width="0.88671875" style="56" customWidth="1"/>
    <col min="2305" max="2305" width="12.6640625" style="56" customWidth="1"/>
    <col min="2306" max="2306" width="14.33203125" style="56" customWidth="1"/>
    <col min="2307" max="2307" width="17.33203125" style="56" customWidth="1"/>
    <col min="2308" max="2556" width="9.109375" style="56"/>
    <col min="2557" max="2557" width="5.6640625" style="56" customWidth="1"/>
    <col min="2558" max="2558" width="37.33203125" style="56" customWidth="1"/>
    <col min="2559" max="2559" width="12.6640625" style="56" customWidth="1"/>
    <col min="2560" max="2560" width="0.88671875" style="56" customWidth="1"/>
    <col min="2561" max="2561" width="12.6640625" style="56" customWidth="1"/>
    <col min="2562" max="2562" width="14.33203125" style="56" customWidth="1"/>
    <col min="2563" max="2563" width="17.33203125" style="56" customWidth="1"/>
    <col min="2564" max="2812" width="9.109375" style="56"/>
    <col min="2813" max="2813" width="5.6640625" style="56" customWidth="1"/>
    <col min="2814" max="2814" width="37.33203125" style="56" customWidth="1"/>
    <col min="2815" max="2815" width="12.6640625" style="56" customWidth="1"/>
    <col min="2816" max="2816" width="0.88671875" style="56" customWidth="1"/>
    <col min="2817" max="2817" width="12.6640625" style="56" customWidth="1"/>
    <col min="2818" max="2818" width="14.33203125" style="56" customWidth="1"/>
    <col min="2819" max="2819" width="17.33203125" style="56" customWidth="1"/>
    <col min="2820" max="3068" width="9.109375" style="56"/>
    <col min="3069" max="3069" width="5.6640625" style="56" customWidth="1"/>
    <col min="3070" max="3070" width="37.33203125" style="56" customWidth="1"/>
    <col min="3071" max="3071" width="12.6640625" style="56" customWidth="1"/>
    <col min="3072" max="3072" width="0.88671875" style="56" customWidth="1"/>
    <col min="3073" max="3073" width="12.6640625" style="56" customWidth="1"/>
    <col min="3074" max="3074" width="14.33203125" style="56" customWidth="1"/>
    <col min="3075" max="3075" width="17.33203125" style="56" customWidth="1"/>
    <col min="3076" max="3324" width="9.109375" style="56"/>
    <col min="3325" max="3325" width="5.6640625" style="56" customWidth="1"/>
    <col min="3326" max="3326" width="37.33203125" style="56" customWidth="1"/>
    <col min="3327" max="3327" width="12.6640625" style="56" customWidth="1"/>
    <col min="3328" max="3328" width="0.88671875" style="56" customWidth="1"/>
    <col min="3329" max="3329" width="12.6640625" style="56" customWidth="1"/>
    <col min="3330" max="3330" width="14.33203125" style="56" customWidth="1"/>
    <col min="3331" max="3331" width="17.33203125" style="56" customWidth="1"/>
    <col min="3332" max="3580" width="9.109375" style="56"/>
    <col min="3581" max="3581" width="5.6640625" style="56" customWidth="1"/>
    <col min="3582" max="3582" width="37.33203125" style="56" customWidth="1"/>
    <col min="3583" max="3583" width="12.6640625" style="56" customWidth="1"/>
    <col min="3584" max="3584" width="0.88671875" style="56" customWidth="1"/>
    <col min="3585" max="3585" width="12.6640625" style="56" customWidth="1"/>
    <col min="3586" max="3586" width="14.33203125" style="56" customWidth="1"/>
    <col min="3587" max="3587" width="17.33203125" style="56" customWidth="1"/>
    <col min="3588" max="3836" width="9.109375" style="56"/>
    <col min="3837" max="3837" width="5.6640625" style="56" customWidth="1"/>
    <col min="3838" max="3838" width="37.33203125" style="56" customWidth="1"/>
    <col min="3839" max="3839" width="12.6640625" style="56" customWidth="1"/>
    <col min="3840" max="3840" width="0.88671875" style="56" customWidth="1"/>
    <col min="3841" max="3841" width="12.6640625" style="56" customWidth="1"/>
    <col min="3842" max="3842" width="14.33203125" style="56" customWidth="1"/>
    <col min="3843" max="3843" width="17.33203125" style="56" customWidth="1"/>
    <col min="3844" max="4092" width="9.109375" style="56"/>
    <col min="4093" max="4093" width="5.6640625" style="56" customWidth="1"/>
    <col min="4094" max="4094" width="37.33203125" style="56" customWidth="1"/>
    <col min="4095" max="4095" width="12.6640625" style="56" customWidth="1"/>
    <col min="4096" max="4096" width="0.88671875" style="56" customWidth="1"/>
    <col min="4097" max="4097" width="12.6640625" style="56" customWidth="1"/>
    <col min="4098" max="4098" width="14.33203125" style="56" customWidth="1"/>
    <col min="4099" max="4099" width="17.33203125" style="56" customWidth="1"/>
    <col min="4100" max="4348" width="9.109375" style="56"/>
    <col min="4349" max="4349" width="5.6640625" style="56" customWidth="1"/>
    <col min="4350" max="4350" width="37.33203125" style="56" customWidth="1"/>
    <col min="4351" max="4351" width="12.6640625" style="56" customWidth="1"/>
    <col min="4352" max="4352" width="0.88671875" style="56" customWidth="1"/>
    <col min="4353" max="4353" width="12.6640625" style="56" customWidth="1"/>
    <col min="4354" max="4354" width="14.33203125" style="56" customWidth="1"/>
    <col min="4355" max="4355" width="17.33203125" style="56" customWidth="1"/>
    <col min="4356" max="4604" width="9.109375" style="56"/>
    <col min="4605" max="4605" width="5.6640625" style="56" customWidth="1"/>
    <col min="4606" max="4606" width="37.33203125" style="56" customWidth="1"/>
    <col min="4607" max="4607" width="12.6640625" style="56" customWidth="1"/>
    <col min="4608" max="4608" width="0.88671875" style="56" customWidth="1"/>
    <col min="4609" max="4609" width="12.6640625" style="56" customWidth="1"/>
    <col min="4610" max="4610" width="14.33203125" style="56" customWidth="1"/>
    <col min="4611" max="4611" width="17.33203125" style="56" customWidth="1"/>
    <col min="4612" max="4860" width="9.109375" style="56"/>
    <col min="4861" max="4861" width="5.6640625" style="56" customWidth="1"/>
    <col min="4862" max="4862" width="37.33203125" style="56" customWidth="1"/>
    <col min="4863" max="4863" width="12.6640625" style="56" customWidth="1"/>
    <col min="4864" max="4864" width="0.88671875" style="56" customWidth="1"/>
    <col min="4865" max="4865" width="12.6640625" style="56" customWidth="1"/>
    <col min="4866" max="4866" width="14.33203125" style="56" customWidth="1"/>
    <col min="4867" max="4867" width="17.33203125" style="56" customWidth="1"/>
    <col min="4868" max="5116" width="9.109375" style="56"/>
    <col min="5117" max="5117" width="5.6640625" style="56" customWidth="1"/>
    <col min="5118" max="5118" width="37.33203125" style="56" customWidth="1"/>
    <col min="5119" max="5119" width="12.6640625" style="56" customWidth="1"/>
    <col min="5120" max="5120" width="0.88671875" style="56" customWidth="1"/>
    <col min="5121" max="5121" width="12.6640625" style="56" customWidth="1"/>
    <col min="5122" max="5122" width="14.33203125" style="56" customWidth="1"/>
    <col min="5123" max="5123" width="17.33203125" style="56" customWidth="1"/>
    <col min="5124" max="5372" width="9.109375" style="56"/>
    <col min="5373" max="5373" width="5.6640625" style="56" customWidth="1"/>
    <col min="5374" max="5374" width="37.33203125" style="56" customWidth="1"/>
    <col min="5375" max="5375" width="12.6640625" style="56" customWidth="1"/>
    <col min="5376" max="5376" width="0.88671875" style="56" customWidth="1"/>
    <col min="5377" max="5377" width="12.6640625" style="56" customWidth="1"/>
    <col min="5378" max="5378" width="14.33203125" style="56" customWidth="1"/>
    <col min="5379" max="5379" width="17.33203125" style="56" customWidth="1"/>
    <col min="5380" max="5628" width="9.109375" style="56"/>
    <col min="5629" max="5629" width="5.6640625" style="56" customWidth="1"/>
    <col min="5630" max="5630" width="37.33203125" style="56" customWidth="1"/>
    <col min="5631" max="5631" width="12.6640625" style="56" customWidth="1"/>
    <col min="5632" max="5632" width="0.88671875" style="56" customWidth="1"/>
    <col min="5633" max="5633" width="12.6640625" style="56" customWidth="1"/>
    <col min="5634" max="5634" width="14.33203125" style="56" customWidth="1"/>
    <col min="5635" max="5635" width="17.33203125" style="56" customWidth="1"/>
    <col min="5636" max="5884" width="9.109375" style="56"/>
    <col min="5885" max="5885" width="5.6640625" style="56" customWidth="1"/>
    <col min="5886" max="5886" width="37.33203125" style="56" customWidth="1"/>
    <col min="5887" max="5887" width="12.6640625" style="56" customWidth="1"/>
    <col min="5888" max="5888" width="0.88671875" style="56" customWidth="1"/>
    <col min="5889" max="5889" width="12.6640625" style="56" customWidth="1"/>
    <col min="5890" max="5890" width="14.33203125" style="56" customWidth="1"/>
    <col min="5891" max="5891" width="17.33203125" style="56" customWidth="1"/>
    <col min="5892" max="6140" width="9.109375" style="56"/>
    <col min="6141" max="6141" width="5.6640625" style="56" customWidth="1"/>
    <col min="6142" max="6142" width="37.33203125" style="56" customWidth="1"/>
    <col min="6143" max="6143" width="12.6640625" style="56" customWidth="1"/>
    <col min="6144" max="6144" width="0.88671875" style="56" customWidth="1"/>
    <col min="6145" max="6145" width="12.6640625" style="56" customWidth="1"/>
    <col min="6146" max="6146" width="14.33203125" style="56" customWidth="1"/>
    <col min="6147" max="6147" width="17.33203125" style="56" customWidth="1"/>
    <col min="6148" max="6396" width="9.109375" style="56"/>
    <col min="6397" max="6397" width="5.6640625" style="56" customWidth="1"/>
    <col min="6398" max="6398" width="37.33203125" style="56" customWidth="1"/>
    <col min="6399" max="6399" width="12.6640625" style="56" customWidth="1"/>
    <col min="6400" max="6400" width="0.88671875" style="56" customWidth="1"/>
    <col min="6401" max="6401" width="12.6640625" style="56" customWidth="1"/>
    <col min="6402" max="6402" width="14.33203125" style="56" customWidth="1"/>
    <col min="6403" max="6403" width="17.33203125" style="56" customWidth="1"/>
    <col min="6404" max="6652" width="9.109375" style="56"/>
    <col min="6653" max="6653" width="5.6640625" style="56" customWidth="1"/>
    <col min="6654" max="6654" width="37.33203125" style="56" customWidth="1"/>
    <col min="6655" max="6655" width="12.6640625" style="56" customWidth="1"/>
    <col min="6656" max="6656" width="0.88671875" style="56" customWidth="1"/>
    <col min="6657" max="6657" width="12.6640625" style="56" customWidth="1"/>
    <col min="6658" max="6658" width="14.33203125" style="56" customWidth="1"/>
    <col min="6659" max="6659" width="17.33203125" style="56" customWidth="1"/>
    <col min="6660" max="6908" width="9.109375" style="56"/>
    <col min="6909" max="6909" width="5.6640625" style="56" customWidth="1"/>
    <col min="6910" max="6910" width="37.33203125" style="56" customWidth="1"/>
    <col min="6911" max="6911" width="12.6640625" style="56" customWidth="1"/>
    <col min="6912" max="6912" width="0.88671875" style="56" customWidth="1"/>
    <col min="6913" max="6913" width="12.6640625" style="56" customWidth="1"/>
    <col min="6914" max="6914" width="14.33203125" style="56" customWidth="1"/>
    <col min="6915" max="6915" width="17.33203125" style="56" customWidth="1"/>
    <col min="6916" max="7164" width="9.109375" style="56"/>
    <col min="7165" max="7165" width="5.6640625" style="56" customWidth="1"/>
    <col min="7166" max="7166" width="37.33203125" style="56" customWidth="1"/>
    <col min="7167" max="7167" width="12.6640625" style="56" customWidth="1"/>
    <col min="7168" max="7168" width="0.88671875" style="56" customWidth="1"/>
    <col min="7169" max="7169" width="12.6640625" style="56" customWidth="1"/>
    <col min="7170" max="7170" width="14.33203125" style="56" customWidth="1"/>
    <col min="7171" max="7171" width="17.33203125" style="56" customWidth="1"/>
    <col min="7172" max="7420" width="9.109375" style="56"/>
    <col min="7421" max="7421" width="5.6640625" style="56" customWidth="1"/>
    <col min="7422" max="7422" width="37.33203125" style="56" customWidth="1"/>
    <col min="7423" max="7423" width="12.6640625" style="56" customWidth="1"/>
    <col min="7424" max="7424" width="0.88671875" style="56" customWidth="1"/>
    <col min="7425" max="7425" width="12.6640625" style="56" customWidth="1"/>
    <col min="7426" max="7426" width="14.33203125" style="56" customWidth="1"/>
    <col min="7427" max="7427" width="17.33203125" style="56" customWidth="1"/>
    <col min="7428" max="7676" width="9.109375" style="56"/>
    <col min="7677" max="7677" width="5.6640625" style="56" customWidth="1"/>
    <col min="7678" max="7678" width="37.33203125" style="56" customWidth="1"/>
    <col min="7679" max="7679" width="12.6640625" style="56" customWidth="1"/>
    <col min="7680" max="7680" width="0.88671875" style="56" customWidth="1"/>
    <col min="7681" max="7681" width="12.6640625" style="56" customWidth="1"/>
    <col min="7682" max="7682" width="14.33203125" style="56" customWidth="1"/>
    <col min="7683" max="7683" width="17.33203125" style="56" customWidth="1"/>
    <col min="7684" max="7932" width="9.109375" style="56"/>
    <col min="7933" max="7933" width="5.6640625" style="56" customWidth="1"/>
    <col min="7934" max="7934" width="37.33203125" style="56" customWidth="1"/>
    <col min="7935" max="7935" width="12.6640625" style="56" customWidth="1"/>
    <col min="7936" max="7936" width="0.88671875" style="56" customWidth="1"/>
    <col min="7937" max="7937" width="12.6640625" style="56" customWidth="1"/>
    <col min="7938" max="7938" width="14.33203125" style="56" customWidth="1"/>
    <col min="7939" max="7939" width="17.33203125" style="56" customWidth="1"/>
    <col min="7940" max="8188" width="9.109375" style="56"/>
    <col min="8189" max="8189" width="5.6640625" style="56" customWidth="1"/>
    <col min="8190" max="8190" width="37.33203125" style="56" customWidth="1"/>
    <col min="8191" max="8191" width="12.6640625" style="56" customWidth="1"/>
    <col min="8192" max="8192" width="0.88671875" style="56" customWidth="1"/>
    <col min="8193" max="8193" width="12.6640625" style="56" customWidth="1"/>
    <col min="8194" max="8194" width="14.33203125" style="56" customWidth="1"/>
    <col min="8195" max="8195" width="17.33203125" style="56" customWidth="1"/>
    <col min="8196" max="8444" width="9.109375" style="56"/>
    <col min="8445" max="8445" width="5.6640625" style="56" customWidth="1"/>
    <col min="8446" max="8446" width="37.33203125" style="56" customWidth="1"/>
    <col min="8447" max="8447" width="12.6640625" style="56" customWidth="1"/>
    <col min="8448" max="8448" width="0.88671875" style="56" customWidth="1"/>
    <col min="8449" max="8449" width="12.6640625" style="56" customWidth="1"/>
    <col min="8450" max="8450" width="14.33203125" style="56" customWidth="1"/>
    <col min="8451" max="8451" width="17.33203125" style="56" customWidth="1"/>
    <col min="8452" max="8700" width="9.109375" style="56"/>
    <col min="8701" max="8701" width="5.6640625" style="56" customWidth="1"/>
    <col min="8702" max="8702" width="37.33203125" style="56" customWidth="1"/>
    <col min="8703" max="8703" width="12.6640625" style="56" customWidth="1"/>
    <col min="8704" max="8704" width="0.88671875" style="56" customWidth="1"/>
    <col min="8705" max="8705" width="12.6640625" style="56" customWidth="1"/>
    <col min="8706" max="8706" width="14.33203125" style="56" customWidth="1"/>
    <col min="8707" max="8707" width="17.33203125" style="56" customWidth="1"/>
    <col min="8708" max="8956" width="9.109375" style="56"/>
    <col min="8957" max="8957" width="5.6640625" style="56" customWidth="1"/>
    <col min="8958" max="8958" width="37.33203125" style="56" customWidth="1"/>
    <col min="8959" max="8959" width="12.6640625" style="56" customWidth="1"/>
    <col min="8960" max="8960" width="0.88671875" style="56" customWidth="1"/>
    <col min="8961" max="8961" width="12.6640625" style="56" customWidth="1"/>
    <col min="8962" max="8962" width="14.33203125" style="56" customWidth="1"/>
    <col min="8963" max="8963" width="17.33203125" style="56" customWidth="1"/>
    <col min="8964" max="9212" width="9.109375" style="56"/>
    <col min="9213" max="9213" width="5.6640625" style="56" customWidth="1"/>
    <col min="9214" max="9214" width="37.33203125" style="56" customWidth="1"/>
    <col min="9215" max="9215" width="12.6640625" style="56" customWidth="1"/>
    <col min="9216" max="9216" width="0.88671875" style="56" customWidth="1"/>
    <col min="9217" max="9217" width="12.6640625" style="56" customWidth="1"/>
    <col min="9218" max="9218" width="14.33203125" style="56" customWidth="1"/>
    <col min="9219" max="9219" width="17.33203125" style="56" customWidth="1"/>
    <col min="9220" max="9468" width="9.109375" style="56"/>
    <col min="9469" max="9469" width="5.6640625" style="56" customWidth="1"/>
    <col min="9470" max="9470" width="37.33203125" style="56" customWidth="1"/>
    <col min="9471" max="9471" width="12.6640625" style="56" customWidth="1"/>
    <col min="9472" max="9472" width="0.88671875" style="56" customWidth="1"/>
    <col min="9473" max="9473" width="12.6640625" style="56" customWidth="1"/>
    <col min="9474" max="9474" width="14.33203125" style="56" customWidth="1"/>
    <col min="9475" max="9475" width="17.33203125" style="56" customWidth="1"/>
    <col min="9476" max="9724" width="9.109375" style="56"/>
    <col min="9725" max="9725" width="5.6640625" style="56" customWidth="1"/>
    <col min="9726" max="9726" width="37.33203125" style="56" customWidth="1"/>
    <col min="9727" max="9727" width="12.6640625" style="56" customWidth="1"/>
    <col min="9728" max="9728" width="0.88671875" style="56" customWidth="1"/>
    <col min="9729" max="9729" width="12.6640625" style="56" customWidth="1"/>
    <col min="9730" max="9730" width="14.33203125" style="56" customWidth="1"/>
    <col min="9731" max="9731" width="17.33203125" style="56" customWidth="1"/>
    <col min="9732" max="9980" width="9.109375" style="56"/>
    <col min="9981" max="9981" width="5.6640625" style="56" customWidth="1"/>
    <col min="9982" max="9982" width="37.33203125" style="56" customWidth="1"/>
    <col min="9983" max="9983" width="12.6640625" style="56" customWidth="1"/>
    <col min="9984" max="9984" width="0.88671875" style="56" customWidth="1"/>
    <col min="9985" max="9985" width="12.6640625" style="56" customWidth="1"/>
    <col min="9986" max="9986" width="14.33203125" style="56" customWidth="1"/>
    <col min="9987" max="9987" width="17.33203125" style="56" customWidth="1"/>
    <col min="9988" max="10236" width="9.109375" style="56"/>
    <col min="10237" max="10237" width="5.6640625" style="56" customWidth="1"/>
    <col min="10238" max="10238" width="37.33203125" style="56" customWidth="1"/>
    <col min="10239" max="10239" width="12.6640625" style="56" customWidth="1"/>
    <col min="10240" max="10240" width="0.88671875" style="56" customWidth="1"/>
    <col min="10241" max="10241" width="12.6640625" style="56" customWidth="1"/>
    <col min="10242" max="10242" width="14.33203125" style="56" customWidth="1"/>
    <col min="10243" max="10243" width="17.33203125" style="56" customWidth="1"/>
    <col min="10244" max="10492" width="9.109375" style="56"/>
    <col min="10493" max="10493" width="5.6640625" style="56" customWidth="1"/>
    <col min="10494" max="10494" width="37.33203125" style="56" customWidth="1"/>
    <col min="10495" max="10495" width="12.6640625" style="56" customWidth="1"/>
    <col min="10496" max="10496" width="0.88671875" style="56" customWidth="1"/>
    <col min="10497" max="10497" width="12.6640625" style="56" customWidth="1"/>
    <col min="10498" max="10498" width="14.33203125" style="56" customWidth="1"/>
    <col min="10499" max="10499" width="17.33203125" style="56" customWidth="1"/>
    <col min="10500" max="10748" width="9.109375" style="56"/>
    <col min="10749" max="10749" width="5.6640625" style="56" customWidth="1"/>
    <col min="10750" max="10750" width="37.33203125" style="56" customWidth="1"/>
    <col min="10751" max="10751" width="12.6640625" style="56" customWidth="1"/>
    <col min="10752" max="10752" width="0.88671875" style="56" customWidth="1"/>
    <col min="10753" max="10753" width="12.6640625" style="56" customWidth="1"/>
    <col min="10754" max="10754" width="14.33203125" style="56" customWidth="1"/>
    <col min="10755" max="10755" width="17.33203125" style="56" customWidth="1"/>
    <col min="10756" max="11004" width="9.109375" style="56"/>
    <col min="11005" max="11005" width="5.6640625" style="56" customWidth="1"/>
    <col min="11006" max="11006" width="37.33203125" style="56" customWidth="1"/>
    <col min="11007" max="11007" width="12.6640625" style="56" customWidth="1"/>
    <col min="11008" max="11008" width="0.88671875" style="56" customWidth="1"/>
    <col min="11009" max="11009" width="12.6640625" style="56" customWidth="1"/>
    <col min="11010" max="11010" width="14.33203125" style="56" customWidth="1"/>
    <col min="11011" max="11011" width="17.33203125" style="56" customWidth="1"/>
    <col min="11012" max="11260" width="9.109375" style="56"/>
    <col min="11261" max="11261" width="5.6640625" style="56" customWidth="1"/>
    <col min="11262" max="11262" width="37.33203125" style="56" customWidth="1"/>
    <col min="11263" max="11263" width="12.6640625" style="56" customWidth="1"/>
    <col min="11264" max="11264" width="0.88671875" style="56" customWidth="1"/>
    <col min="11265" max="11265" width="12.6640625" style="56" customWidth="1"/>
    <col min="11266" max="11266" width="14.33203125" style="56" customWidth="1"/>
    <col min="11267" max="11267" width="17.33203125" style="56" customWidth="1"/>
    <col min="11268" max="11516" width="9.109375" style="56"/>
    <col min="11517" max="11517" width="5.6640625" style="56" customWidth="1"/>
    <col min="11518" max="11518" width="37.33203125" style="56" customWidth="1"/>
    <col min="11519" max="11519" width="12.6640625" style="56" customWidth="1"/>
    <col min="11520" max="11520" width="0.88671875" style="56" customWidth="1"/>
    <col min="11521" max="11521" width="12.6640625" style="56" customWidth="1"/>
    <col min="11522" max="11522" width="14.33203125" style="56" customWidth="1"/>
    <col min="11523" max="11523" width="17.33203125" style="56" customWidth="1"/>
    <col min="11524" max="11772" width="9.109375" style="56"/>
    <col min="11773" max="11773" width="5.6640625" style="56" customWidth="1"/>
    <col min="11774" max="11774" width="37.33203125" style="56" customWidth="1"/>
    <col min="11775" max="11775" width="12.6640625" style="56" customWidth="1"/>
    <col min="11776" max="11776" width="0.88671875" style="56" customWidth="1"/>
    <col min="11777" max="11777" width="12.6640625" style="56" customWidth="1"/>
    <col min="11778" max="11778" width="14.33203125" style="56" customWidth="1"/>
    <col min="11779" max="11779" width="17.33203125" style="56" customWidth="1"/>
    <col min="11780" max="12028" width="9.109375" style="56"/>
    <col min="12029" max="12029" width="5.6640625" style="56" customWidth="1"/>
    <col min="12030" max="12030" width="37.33203125" style="56" customWidth="1"/>
    <col min="12031" max="12031" width="12.6640625" style="56" customWidth="1"/>
    <col min="12032" max="12032" width="0.88671875" style="56" customWidth="1"/>
    <col min="12033" max="12033" width="12.6640625" style="56" customWidth="1"/>
    <col min="12034" max="12034" width="14.33203125" style="56" customWidth="1"/>
    <col min="12035" max="12035" width="17.33203125" style="56" customWidth="1"/>
    <col min="12036" max="12284" width="9.109375" style="56"/>
    <col min="12285" max="12285" width="5.6640625" style="56" customWidth="1"/>
    <col min="12286" max="12286" width="37.33203125" style="56" customWidth="1"/>
    <col min="12287" max="12287" width="12.6640625" style="56" customWidth="1"/>
    <col min="12288" max="12288" width="0.88671875" style="56" customWidth="1"/>
    <col min="12289" max="12289" width="12.6640625" style="56" customWidth="1"/>
    <col min="12290" max="12290" width="14.33203125" style="56" customWidth="1"/>
    <col min="12291" max="12291" width="17.33203125" style="56" customWidth="1"/>
    <col min="12292" max="12540" width="9.109375" style="56"/>
    <col min="12541" max="12541" width="5.6640625" style="56" customWidth="1"/>
    <col min="12542" max="12542" width="37.33203125" style="56" customWidth="1"/>
    <col min="12543" max="12543" width="12.6640625" style="56" customWidth="1"/>
    <col min="12544" max="12544" width="0.88671875" style="56" customWidth="1"/>
    <col min="12545" max="12545" width="12.6640625" style="56" customWidth="1"/>
    <col min="12546" max="12546" width="14.33203125" style="56" customWidth="1"/>
    <col min="12547" max="12547" width="17.33203125" style="56" customWidth="1"/>
    <col min="12548" max="12796" width="9.109375" style="56"/>
    <col min="12797" max="12797" width="5.6640625" style="56" customWidth="1"/>
    <col min="12798" max="12798" width="37.33203125" style="56" customWidth="1"/>
    <col min="12799" max="12799" width="12.6640625" style="56" customWidth="1"/>
    <col min="12800" max="12800" width="0.88671875" style="56" customWidth="1"/>
    <col min="12801" max="12801" width="12.6640625" style="56" customWidth="1"/>
    <col min="12802" max="12802" width="14.33203125" style="56" customWidth="1"/>
    <col min="12803" max="12803" width="17.33203125" style="56" customWidth="1"/>
    <col min="12804" max="13052" width="9.109375" style="56"/>
    <col min="13053" max="13053" width="5.6640625" style="56" customWidth="1"/>
    <col min="13054" max="13054" width="37.33203125" style="56" customWidth="1"/>
    <col min="13055" max="13055" width="12.6640625" style="56" customWidth="1"/>
    <col min="13056" max="13056" width="0.88671875" style="56" customWidth="1"/>
    <col min="13057" max="13057" width="12.6640625" style="56" customWidth="1"/>
    <col min="13058" max="13058" width="14.33203125" style="56" customWidth="1"/>
    <col min="13059" max="13059" width="17.33203125" style="56" customWidth="1"/>
    <col min="13060" max="13308" width="9.109375" style="56"/>
    <col min="13309" max="13309" width="5.6640625" style="56" customWidth="1"/>
    <col min="13310" max="13310" width="37.33203125" style="56" customWidth="1"/>
    <col min="13311" max="13311" width="12.6640625" style="56" customWidth="1"/>
    <col min="13312" max="13312" width="0.88671875" style="56" customWidth="1"/>
    <col min="13313" max="13313" width="12.6640625" style="56" customWidth="1"/>
    <col min="13314" max="13314" width="14.33203125" style="56" customWidth="1"/>
    <col min="13315" max="13315" width="17.33203125" style="56" customWidth="1"/>
    <col min="13316" max="13564" width="9.109375" style="56"/>
    <col min="13565" max="13565" width="5.6640625" style="56" customWidth="1"/>
    <col min="13566" max="13566" width="37.33203125" style="56" customWidth="1"/>
    <col min="13567" max="13567" width="12.6640625" style="56" customWidth="1"/>
    <col min="13568" max="13568" width="0.88671875" style="56" customWidth="1"/>
    <col min="13569" max="13569" width="12.6640625" style="56" customWidth="1"/>
    <col min="13570" max="13570" width="14.33203125" style="56" customWidth="1"/>
    <col min="13571" max="13571" width="17.33203125" style="56" customWidth="1"/>
    <col min="13572" max="13820" width="9.109375" style="56"/>
    <col min="13821" max="13821" width="5.6640625" style="56" customWidth="1"/>
    <col min="13822" max="13822" width="37.33203125" style="56" customWidth="1"/>
    <col min="13823" max="13823" width="12.6640625" style="56" customWidth="1"/>
    <col min="13824" max="13824" width="0.88671875" style="56" customWidth="1"/>
    <col min="13825" max="13825" width="12.6640625" style="56" customWidth="1"/>
    <col min="13826" max="13826" width="14.33203125" style="56" customWidth="1"/>
    <col min="13827" max="13827" width="17.33203125" style="56" customWidth="1"/>
    <col min="13828" max="14076" width="9.109375" style="56"/>
    <col min="14077" max="14077" width="5.6640625" style="56" customWidth="1"/>
    <col min="14078" max="14078" width="37.33203125" style="56" customWidth="1"/>
    <col min="14079" max="14079" width="12.6640625" style="56" customWidth="1"/>
    <col min="14080" max="14080" width="0.88671875" style="56" customWidth="1"/>
    <col min="14081" max="14081" width="12.6640625" style="56" customWidth="1"/>
    <col min="14082" max="14082" width="14.33203125" style="56" customWidth="1"/>
    <col min="14083" max="14083" width="17.33203125" style="56" customWidth="1"/>
    <col min="14084" max="14332" width="9.109375" style="56"/>
    <col min="14333" max="14333" width="5.6640625" style="56" customWidth="1"/>
    <col min="14334" max="14334" width="37.33203125" style="56" customWidth="1"/>
    <col min="14335" max="14335" width="12.6640625" style="56" customWidth="1"/>
    <col min="14336" max="14336" width="0.88671875" style="56" customWidth="1"/>
    <col min="14337" max="14337" width="12.6640625" style="56" customWidth="1"/>
    <col min="14338" max="14338" width="14.33203125" style="56" customWidth="1"/>
    <col min="14339" max="14339" width="17.33203125" style="56" customWidth="1"/>
    <col min="14340" max="14588" width="9.109375" style="56"/>
    <col min="14589" max="14589" width="5.6640625" style="56" customWidth="1"/>
    <col min="14590" max="14590" width="37.33203125" style="56" customWidth="1"/>
    <col min="14591" max="14591" width="12.6640625" style="56" customWidth="1"/>
    <col min="14592" max="14592" width="0.88671875" style="56" customWidth="1"/>
    <col min="14593" max="14593" width="12.6640625" style="56" customWidth="1"/>
    <col min="14594" max="14594" width="14.33203125" style="56" customWidth="1"/>
    <col min="14595" max="14595" width="17.33203125" style="56" customWidth="1"/>
    <col min="14596" max="14844" width="9.109375" style="56"/>
    <col min="14845" max="14845" width="5.6640625" style="56" customWidth="1"/>
    <col min="14846" max="14846" width="37.33203125" style="56" customWidth="1"/>
    <col min="14847" max="14847" width="12.6640625" style="56" customWidth="1"/>
    <col min="14848" max="14848" width="0.88671875" style="56" customWidth="1"/>
    <col min="14849" max="14849" width="12.6640625" style="56" customWidth="1"/>
    <col min="14850" max="14850" width="14.33203125" style="56" customWidth="1"/>
    <col min="14851" max="14851" width="17.33203125" style="56" customWidth="1"/>
    <col min="14852" max="15100" width="9.109375" style="56"/>
    <col min="15101" max="15101" width="5.6640625" style="56" customWidth="1"/>
    <col min="15102" max="15102" width="37.33203125" style="56" customWidth="1"/>
    <col min="15103" max="15103" width="12.6640625" style="56" customWidth="1"/>
    <col min="15104" max="15104" width="0.88671875" style="56" customWidth="1"/>
    <col min="15105" max="15105" width="12.6640625" style="56" customWidth="1"/>
    <col min="15106" max="15106" width="14.33203125" style="56" customWidth="1"/>
    <col min="15107" max="15107" width="17.33203125" style="56" customWidth="1"/>
    <col min="15108" max="15356" width="9.109375" style="56"/>
    <col min="15357" max="15357" width="5.6640625" style="56" customWidth="1"/>
    <col min="15358" max="15358" width="37.33203125" style="56" customWidth="1"/>
    <col min="15359" max="15359" width="12.6640625" style="56" customWidth="1"/>
    <col min="15360" max="15360" width="0.88671875" style="56" customWidth="1"/>
    <col min="15361" max="15361" width="12.6640625" style="56" customWidth="1"/>
    <col min="15362" max="15362" width="14.33203125" style="56" customWidth="1"/>
    <col min="15363" max="15363" width="17.33203125" style="56" customWidth="1"/>
    <col min="15364" max="15612" width="9.109375" style="56"/>
    <col min="15613" max="15613" width="5.6640625" style="56" customWidth="1"/>
    <col min="15614" max="15614" width="37.33203125" style="56" customWidth="1"/>
    <col min="15615" max="15615" width="12.6640625" style="56" customWidth="1"/>
    <col min="15616" max="15616" width="0.88671875" style="56" customWidth="1"/>
    <col min="15617" max="15617" width="12.6640625" style="56" customWidth="1"/>
    <col min="15618" max="15618" width="14.33203125" style="56" customWidth="1"/>
    <col min="15619" max="15619" width="17.33203125" style="56" customWidth="1"/>
    <col min="15620" max="15868" width="9.109375" style="56"/>
    <col min="15869" max="15869" width="5.6640625" style="56" customWidth="1"/>
    <col min="15870" max="15870" width="37.33203125" style="56" customWidth="1"/>
    <col min="15871" max="15871" width="12.6640625" style="56" customWidth="1"/>
    <col min="15872" max="15872" width="0.88671875" style="56" customWidth="1"/>
    <col min="15873" max="15873" width="12.6640625" style="56" customWidth="1"/>
    <col min="15874" max="15874" width="14.33203125" style="56" customWidth="1"/>
    <col min="15875" max="15875" width="17.33203125" style="56" customWidth="1"/>
    <col min="15876" max="16124" width="9.109375" style="56"/>
    <col min="16125" max="16125" width="5.6640625" style="56" customWidth="1"/>
    <col min="16126" max="16126" width="37.33203125" style="56" customWidth="1"/>
    <col min="16127" max="16127" width="12.6640625" style="56" customWidth="1"/>
    <col min="16128" max="16128" width="0.88671875" style="56" customWidth="1"/>
    <col min="16129" max="16129" width="12.6640625" style="56" customWidth="1"/>
    <col min="16130" max="16130" width="14.33203125" style="56" customWidth="1"/>
    <col min="16131" max="16131" width="17.33203125" style="56" customWidth="1"/>
    <col min="16132" max="16384" width="9.109375" style="56"/>
  </cols>
  <sheetData>
    <row r="1" spans="1:4" ht="28.5" customHeight="1" x14ac:dyDescent="0.3">
      <c r="A1" s="116" t="s">
        <v>1</v>
      </c>
      <c r="B1" s="24" t="s">
        <v>2</v>
      </c>
      <c r="C1" s="25" t="s">
        <v>136</v>
      </c>
    </row>
    <row r="2" spans="1:4" ht="15.6" x14ac:dyDescent="0.3">
      <c r="A2" s="27" t="s">
        <v>5</v>
      </c>
      <c r="B2" s="117" t="s">
        <v>6</v>
      </c>
      <c r="C2" s="82">
        <v>0</v>
      </c>
    </row>
    <row r="3" spans="1:4" ht="15.6" x14ac:dyDescent="0.3">
      <c r="A3" s="27" t="s">
        <v>7</v>
      </c>
      <c r="B3" s="117" t="s">
        <v>8</v>
      </c>
      <c r="C3" s="82">
        <v>0</v>
      </c>
    </row>
    <row r="4" spans="1:4" ht="15.6" x14ac:dyDescent="0.3">
      <c r="A4" s="27" t="s">
        <v>9</v>
      </c>
      <c r="B4" s="117" t="s">
        <v>10</v>
      </c>
      <c r="C4" s="82">
        <v>0</v>
      </c>
    </row>
    <row r="5" spans="1:4" ht="15.6" x14ac:dyDescent="0.3">
      <c r="A5" s="27" t="s">
        <v>11</v>
      </c>
      <c r="B5" s="117" t="s">
        <v>12</v>
      </c>
      <c r="C5" s="76"/>
    </row>
    <row r="6" spans="1:4" ht="15.6" x14ac:dyDescent="0.3">
      <c r="A6" s="16" t="s">
        <v>15</v>
      </c>
      <c r="B6" s="118" t="s">
        <v>62</v>
      </c>
      <c r="C6" s="82">
        <v>0</v>
      </c>
      <c r="D6" s="40"/>
    </row>
    <row r="7" spans="1:4" ht="15.6" x14ac:dyDescent="0.3">
      <c r="A7" s="16" t="s">
        <v>17</v>
      </c>
      <c r="B7" s="118" t="s">
        <v>63</v>
      </c>
      <c r="C7" s="82">
        <v>0</v>
      </c>
      <c r="D7" s="40"/>
    </row>
    <row r="8" spans="1:4" ht="15.6" x14ac:dyDescent="0.3">
      <c r="A8" s="27" t="s">
        <v>13</v>
      </c>
      <c r="B8" s="118" t="s">
        <v>14</v>
      </c>
      <c r="C8" s="76"/>
    </row>
    <row r="9" spans="1:4" ht="15.6" x14ac:dyDescent="0.3">
      <c r="A9" s="31" t="s">
        <v>15</v>
      </c>
      <c r="B9" s="117" t="s">
        <v>16</v>
      </c>
      <c r="C9" s="82">
        <v>0</v>
      </c>
    </row>
    <row r="10" spans="1:4" ht="15.6" x14ac:dyDescent="0.3">
      <c r="A10" s="31" t="s">
        <v>17</v>
      </c>
      <c r="B10" s="117" t="s">
        <v>18</v>
      </c>
      <c r="C10" s="82">
        <v>0</v>
      </c>
    </row>
    <row r="11" spans="1:4" ht="15.6" x14ac:dyDescent="0.3">
      <c r="A11" s="27" t="s">
        <v>20</v>
      </c>
      <c r="B11" s="117" t="s">
        <v>21</v>
      </c>
      <c r="C11" s="82">
        <v>0</v>
      </c>
    </row>
    <row r="12" spans="1:4" ht="15.6" x14ac:dyDescent="0.3">
      <c r="A12" s="27" t="s">
        <v>22</v>
      </c>
      <c r="B12" s="118" t="s">
        <v>23</v>
      </c>
      <c r="C12" s="76"/>
    </row>
    <row r="13" spans="1:4" ht="15.6" x14ac:dyDescent="0.3">
      <c r="A13" s="31" t="s">
        <v>15</v>
      </c>
      <c r="B13" s="117" t="s">
        <v>64</v>
      </c>
      <c r="C13" s="82">
        <v>0</v>
      </c>
    </row>
    <row r="14" spans="1:4" ht="15.6" x14ac:dyDescent="0.3">
      <c r="A14" s="31" t="s">
        <v>17</v>
      </c>
      <c r="B14" s="117" t="s">
        <v>24</v>
      </c>
      <c r="C14" s="82">
        <v>0</v>
      </c>
    </row>
    <row r="15" spans="1:4" ht="15.6" x14ac:dyDescent="0.3">
      <c r="A15" s="27" t="s">
        <v>25</v>
      </c>
      <c r="B15" s="119" t="s">
        <v>26</v>
      </c>
      <c r="C15" s="76"/>
    </row>
    <row r="16" spans="1:4" ht="15.6" x14ac:dyDescent="0.3">
      <c r="A16" s="31" t="s">
        <v>15</v>
      </c>
      <c r="B16" s="58" t="s">
        <v>116</v>
      </c>
      <c r="C16" s="82">
        <v>0</v>
      </c>
    </row>
    <row r="17" spans="1:3" ht="15.6" x14ac:dyDescent="0.3">
      <c r="A17" s="31" t="s">
        <v>17</v>
      </c>
      <c r="B17" s="117" t="s">
        <v>117</v>
      </c>
      <c r="C17" s="82">
        <v>0</v>
      </c>
    </row>
    <row r="18" spans="1:3" ht="15.6" x14ac:dyDescent="0.3">
      <c r="A18" s="31" t="s">
        <v>19</v>
      </c>
      <c r="B18" s="117" t="s">
        <v>27</v>
      </c>
      <c r="C18" s="82">
        <v>0</v>
      </c>
    </row>
    <row r="19" spans="1:3" ht="15.6" x14ac:dyDescent="0.3">
      <c r="A19" s="17" t="s">
        <v>29</v>
      </c>
      <c r="B19" s="59" t="s">
        <v>65</v>
      </c>
      <c r="C19" s="76"/>
    </row>
    <row r="20" spans="1:3" ht="15.6" x14ac:dyDescent="0.3">
      <c r="A20" s="120" t="s">
        <v>15</v>
      </c>
      <c r="B20" s="58" t="s">
        <v>66</v>
      </c>
      <c r="C20" s="82">
        <v>0</v>
      </c>
    </row>
    <row r="21" spans="1:3" ht="15.6" x14ac:dyDescent="0.3">
      <c r="A21" s="17" t="s">
        <v>30</v>
      </c>
      <c r="B21" s="121" t="s">
        <v>267</v>
      </c>
      <c r="C21" s="82">
        <v>0</v>
      </c>
    </row>
    <row r="22" spans="1:3" ht="15.6" x14ac:dyDescent="0.3">
      <c r="A22" s="17" t="s">
        <v>32</v>
      </c>
      <c r="B22" s="121" t="s">
        <v>71</v>
      </c>
      <c r="C22" s="82">
        <v>0</v>
      </c>
    </row>
    <row r="23" spans="1:3" ht="15.6" x14ac:dyDescent="0.3">
      <c r="A23" s="17" t="s">
        <v>33</v>
      </c>
      <c r="B23" s="58" t="s">
        <v>69</v>
      </c>
      <c r="C23" s="82">
        <v>0</v>
      </c>
    </row>
    <row r="24" spans="1:3" ht="15.6" x14ac:dyDescent="0.3">
      <c r="A24" s="27" t="s">
        <v>35</v>
      </c>
      <c r="B24" s="63" t="s">
        <v>41</v>
      </c>
      <c r="C24" s="76"/>
    </row>
    <row r="25" spans="1:3" ht="31.2" x14ac:dyDescent="0.3">
      <c r="A25" s="31" t="s">
        <v>15</v>
      </c>
      <c r="B25" s="117" t="s">
        <v>76</v>
      </c>
      <c r="C25" s="82">
        <v>0</v>
      </c>
    </row>
    <row r="26" spans="1:3" ht="15.6" x14ac:dyDescent="0.3">
      <c r="A26" s="31" t="s">
        <v>17</v>
      </c>
      <c r="B26" s="65" t="s">
        <v>51</v>
      </c>
      <c r="C26" s="82">
        <v>0</v>
      </c>
    </row>
    <row r="27" spans="1:3" ht="15.6" x14ac:dyDescent="0.3">
      <c r="A27" s="35" t="s">
        <v>19</v>
      </c>
      <c r="B27" s="61" t="s">
        <v>42</v>
      </c>
      <c r="C27" s="82">
        <v>0</v>
      </c>
    </row>
    <row r="28" spans="1:3" ht="15.6" x14ac:dyDescent="0.3">
      <c r="A28" s="36" t="s">
        <v>28</v>
      </c>
      <c r="B28" s="61" t="s">
        <v>44</v>
      </c>
      <c r="C28" s="82">
        <v>0</v>
      </c>
    </row>
    <row r="29" spans="1:3" ht="15.6" x14ac:dyDescent="0.3">
      <c r="A29" s="33" t="s">
        <v>43</v>
      </c>
      <c r="B29" s="61" t="s">
        <v>47</v>
      </c>
      <c r="C29" s="82">
        <v>0</v>
      </c>
    </row>
    <row r="30" spans="1:3" ht="15.6" x14ac:dyDescent="0.3">
      <c r="A30" s="33" t="s">
        <v>45</v>
      </c>
      <c r="B30" s="66" t="s">
        <v>49</v>
      </c>
      <c r="C30" s="82">
        <v>0</v>
      </c>
    </row>
    <row r="31" spans="1:3" ht="31.2" x14ac:dyDescent="0.3">
      <c r="A31" s="33" t="s">
        <v>46</v>
      </c>
      <c r="B31" s="117" t="s">
        <v>53</v>
      </c>
      <c r="C31" s="82">
        <v>0</v>
      </c>
    </row>
    <row r="32" spans="1:3" ht="15.6" x14ac:dyDescent="0.3">
      <c r="A32" s="27" t="s">
        <v>36</v>
      </c>
      <c r="B32" s="61" t="s">
        <v>73</v>
      </c>
      <c r="C32" s="82">
        <v>0</v>
      </c>
    </row>
    <row r="33" spans="1:3" ht="15.6" x14ac:dyDescent="0.3">
      <c r="A33" s="27" t="s">
        <v>40</v>
      </c>
      <c r="B33" s="61" t="s">
        <v>75</v>
      </c>
      <c r="C33" s="82">
        <v>0</v>
      </c>
    </row>
    <row r="34" spans="1:3" x14ac:dyDescent="0.3">
      <c r="B34" s="122"/>
      <c r="C34" s="123"/>
    </row>
    <row r="39" spans="1:3" s="38" customFormat="1" x14ac:dyDescent="0.3">
      <c r="A39" s="122"/>
      <c r="B39" s="56"/>
      <c r="C39" s="39"/>
    </row>
  </sheetData>
  <sheetProtection algorithmName="SHA-512" hashValue="Y35emlG00N2LEMe7+MI7as5ZFbO/R4v/RS0TvN2CPlPn6TVEscdGkBqoVydVQlSC7XJ1yE7f74CJq2qIkpoU5g==" saltValue="48bfqclHDJ10G9Ktk3VpJQ==" spinCount="100000" sheet="1" selectLockedCells="1"/>
  <pageMargins left="0.25" right="0.25" top="1.0833333333333333" bottom="0.75" header="0.3" footer="0.3"/>
  <pageSetup orientation="portrait" r:id="rId1"/>
  <headerFooter>
    <oddHeader>&amp;C&amp;"Arial,Bold"
TASK DESCRIPTION HOURLY COST 
LANDSCAPE MAINTENANCE SERVICES FOR RD417 MEDIANS
OPTION TERM 1&amp;R&amp;"Arial,Bold"&amp;13FORM PW-2.2</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342E-0C2D-4446-99F0-FBB6F69C8FD7}">
  <dimension ref="A1:E46"/>
  <sheetViews>
    <sheetView view="pageLayout" zoomScaleNormal="100" workbookViewId="0">
      <selection activeCell="B46" sqref="B46:D46"/>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25" t="s">
        <v>0</v>
      </c>
      <c r="B1" s="125"/>
      <c r="C1" s="125"/>
      <c r="D1" s="125"/>
    </row>
    <row r="2" spans="1:5" ht="33" customHeight="1" x14ac:dyDescent="0.3">
      <c r="A2" s="126" t="s">
        <v>79</v>
      </c>
      <c r="B2" s="127"/>
      <c r="C2" s="127"/>
      <c r="D2" s="127"/>
    </row>
    <row r="3" spans="1:5" ht="57.9" customHeight="1" x14ac:dyDescent="0.3">
      <c r="A3" s="128" t="s">
        <v>138</v>
      </c>
      <c r="B3" s="129"/>
      <c r="C3" s="129"/>
      <c r="D3" s="70" t="s">
        <v>132</v>
      </c>
    </row>
    <row r="4" spans="1:5" ht="51.9" customHeight="1" x14ac:dyDescent="0.3">
      <c r="A4" s="23" t="s">
        <v>1</v>
      </c>
      <c r="B4" s="24" t="s">
        <v>2</v>
      </c>
      <c r="C4" s="25" t="s">
        <v>3</v>
      </c>
      <c r="D4" s="26" t="s">
        <v>4</v>
      </c>
    </row>
    <row r="5" spans="1:5" ht="33.9" customHeight="1" x14ac:dyDescent="0.3">
      <c r="A5" s="27" t="s">
        <v>5</v>
      </c>
      <c r="B5" s="28" t="s">
        <v>6</v>
      </c>
      <c r="C5" s="41">
        <v>0.5</v>
      </c>
      <c r="D5" s="42">
        <v>52</v>
      </c>
    </row>
    <row r="6" spans="1:5" ht="17.100000000000001" customHeight="1" x14ac:dyDescent="0.3">
      <c r="A6" s="27" t="s">
        <v>7</v>
      </c>
      <c r="B6" s="28" t="s">
        <v>8</v>
      </c>
      <c r="C6" s="41">
        <v>0.5</v>
      </c>
      <c r="D6" s="42">
        <v>52</v>
      </c>
    </row>
    <row r="7" spans="1:5" ht="17.100000000000001" customHeight="1" x14ac:dyDescent="0.3">
      <c r="A7" s="27" t="s">
        <v>9</v>
      </c>
      <c r="B7" s="28" t="s">
        <v>10</v>
      </c>
      <c r="C7" s="71"/>
      <c r="D7" s="77"/>
    </row>
    <row r="8" spans="1:5" ht="17.100000000000001" customHeight="1" x14ac:dyDescent="0.3">
      <c r="A8" s="27" t="s">
        <v>11</v>
      </c>
      <c r="B8" s="28" t="s">
        <v>12</v>
      </c>
      <c r="C8" s="71"/>
      <c r="D8" s="77"/>
    </row>
    <row r="9" spans="1:5" ht="17.100000000000001" customHeight="1" x14ac:dyDescent="0.3">
      <c r="A9" s="16" t="s">
        <v>15</v>
      </c>
      <c r="B9" s="30" t="s">
        <v>62</v>
      </c>
      <c r="C9" s="73"/>
      <c r="D9" s="75" t="s">
        <v>134</v>
      </c>
      <c r="E9" s="40"/>
    </row>
    <row r="10" spans="1:5" ht="17.100000000000001" customHeight="1" x14ac:dyDescent="0.3">
      <c r="A10" s="16" t="s">
        <v>17</v>
      </c>
      <c r="B10" s="30" t="s">
        <v>63</v>
      </c>
      <c r="C10" s="73"/>
      <c r="D10" s="75" t="s">
        <v>134</v>
      </c>
      <c r="E10" s="40"/>
    </row>
    <row r="11" spans="1:5" ht="17.100000000000001" customHeight="1" x14ac:dyDescent="0.3">
      <c r="A11" s="27" t="s">
        <v>13</v>
      </c>
      <c r="B11" s="30" t="s">
        <v>14</v>
      </c>
      <c r="C11" s="71"/>
      <c r="D11" s="77"/>
    </row>
    <row r="12" spans="1:5" ht="33.9" customHeight="1" x14ac:dyDescent="0.3">
      <c r="A12" s="31" t="s">
        <v>15</v>
      </c>
      <c r="B12" s="28" t="s">
        <v>16</v>
      </c>
      <c r="C12" s="41">
        <v>1</v>
      </c>
      <c r="D12" s="42">
        <v>26</v>
      </c>
    </row>
    <row r="13" spans="1:5" ht="17.100000000000001" customHeight="1" x14ac:dyDescent="0.3">
      <c r="A13" s="31" t="s">
        <v>17</v>
      </c>
      <c r="B13" s="28" t="s">
        <v>18</v>
      </c>
      <c r="C13" s="41">
        <v>1</v>
      </c>
      <c r="D13" s="42">
        <v>12</v>
      </c>
    </row>
    <row r="14" spans="1:5" ht="17.100000000000001" customHeight="1" x14ac:dyDescent="0.3">
      <c r="A14" s="27" t="s">
        <v>20</v>
      </c>
      <c r="B14" s="28" t="s">
        <v>21</v>
      </c>
      <c r="C14" s="41">
        <v>1</v>
      </c>
      <c r="D14" s="42">
        <v>52</v>
      </c>
    </row>
    <row r="15" spans="1:5" ht="17.100000000000001" customHeight="1" x14ac:dyDescent="0.3">
      <c r="A15" s="27" t="s">
        <v>22</v>
      </c>
      <c r="B15" s="30" t="s">
        <v>23</v>
      </c>
      <c r="C15" s="71"/>
      <c r="D15" s="77"/>
    </row>
    <row r="16" spans="1:5"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18" t="s">
        <v>116</v>
      </c>
      <c r="C19" s="41">
        <v>1</v>
      </c>
      <c r="D19" s="42">
        <v>2</v>
      </c>
    </row>
    <row r="20" spans="1:4" ht="17.100000000000001" customHeight="1" x14ac:dyDescent="0.3">
      <c r="A20" s="31" t="s">
        <v>17</v>
      </c>
      <c r="B20" s="28" t="s">
        <v>117</v>
      </c>
      <c r="C20" s="41">
        <v>1</v>
      </c>
      <c r="D20" s="42">
        <v>6</v>
      </c>
    </row>
    <row r="21" spans="1:4" ht="17.100000000000001" customHeight="1" x14ac:dyDescent="0.3">
      <c r="A21" s="31" t="s">
        <v>19</v>
      </c>
      <c r="B21" s="28" t="s">
        <v>27</v>
      </c>
      <c r="C21" s="41">
        <v>1</v>
      </c>
      <c r="D21" s="42">
        <v>6</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12</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68">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1.2" x14ac:dyDescent="0.3">
      <c r="A43" s="33" t="s">
        <v>52</v>
      </c>
      <c r="B43" s="28" t="s">
        <v>53</v>
      </c>
      <c r="C43" s="41">
        <v>1</v>
      </c>
      <c r="D43" s="68">
        <v>4</v>
      </c>
    </row>
    <row r="44" spans="1:4" ht="15.6" x14ac:dyDescent="0.3">
      <c r="A44" s="27" t="s">
        <v>72</v>
      </c>
      <c r="B44" s="28" t="s">
        <v>73</v>
      </c>
      <c r="C44" s="73"/>
      <c r="D44" s="75" t="s">
        <v>134</v>
      </c>
    </row>
    <row r="45" spans="1:4" ht="15.6" x14ac:dyDescent="0.3">
      <c r="A45" s="27" t="s">
        <v>74</v>
      </c>
      <c r="B45" s="28" t="s">
        <v>75</v>
      </c>
      <c r="C45" s="73"/>
      <c r="D45" s="75" t="s">
        <v>134</v>
      </c>
    </row>
    <row r="46" spans="1:4" ht="55.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04E5D-3F78-479E-89DF-E9B07B4B1D61}">
  <dimension ref="A1:D39"/>
  <sheetViews>
    <sheetView view="pageLayout" topLeftCell="A2" zoomScale="80" zoomScaleNormal="100" zoomScaleSheetLayoutView="110" zoomScalePageLayoutView="80" workbookViewId="0">
      <selection activeCell="C2" sqref="C2"/>
    </sheetView>
  </sheetViews>
  <sheetFormatPr defaultColWidth="9.109375" defaultRowHeight="14.4" x14ac:dyDescent="0.3"/>
  <cols>
    <col min="1" max="1" width="5.6640625" style="122" customWidth="1"/>
    <col min="2" max="2" width="64.5546875" style="56" customWidth="1"/>
    <col min="3" max="3" width="15.33203125" style="39" customWidth="1"/>
    <col min="4" max="252" width="9.109375" style="56"/>
    <col min="253" max="253" width="5.6640625" style="56" customWidth="1"/>
    <col min="254" max="254" width="37.33203125" style="56" customWidth="1"/>
    <col min="255" max="255" width="12.6640625" style="56" customWidth="1"/>
    <col min="256" max="256" width="0.88671875" style="56" customWidth="1"/>
    <col min="257" max="257" width="12.6640625" style="56" customWidth="1"/>
    <col min="258" max="258" width="14.33203125" style="56" customWidth="1"/>
    <col min="259" max="259" width="17.33203125" style="56" customWidth="1"/>
    <col min="260" max="508" width="9.109375" style="56"/>
    <col min="509" max="509" width="5.6640625" style="56" customWidth="1"/>
    <col min="510" max="510" width="37.33203125" style="56" customWidth="1"/>
    <col min="511" max="511" width="12.6640625" style="56" customWidth="1"/>
    <col min="512" max="512" width="0.88671875" style="56" customWidth="1"/>
    <col min="513" max="513" width="12.6640625" style="56" customWidth="1"/>
    <col min="514" max="514" width="14.33203125" style="56" customWidth="1"/>
    <col min="515" max="515" width="17.33203125" style="56" customWidth="1"/>
    <col min="516" max="764" width="9.109375" style="56"/>
    <col min="765" max="765" width="5.6640625" style="56" customWidth="1"/>
    <col min="766" max="766" width="37.33203125" style="56" customWidth="1"/>
    <col min="767" max="767" width="12.6640625" style="56" customWidth="1"/>
    <col min="768" max="768" width="0.88671875" style="56" customWidth="1"/>
    <col min="769" max="769" width="12.6640625" style="56" customWidth="1"/>
    <col min="770" max="770" width="14.33203125" style="56" customWidth="1"/>
    <col min="771" max="771" width="17.33203125" style="56" customWidth="1"/>
    <col min="772" max="1020" width="9.109375" style="56"/>
    <col min="1021" max="1021" width="5.6640625" style="56" customWidth="1"/>
    <col min="1022" max="1022" width="37.33203125" style="56" customWidth="1"/>
    <col min="1023" max="1023" width="12.6640625" style="56" customWidth="1"/>
    <col min="1024" max="1024" width="0.88671875" style="56" customWidth="1"/>
    <col min="1025" max="1025" width="12.6640625" style="56" customWidth="1"/>
    <col min="1026" max="1026" width="14.33203125" style="56" customWidth="1"/>
    <col min="1027" max="1027" width="17.33203125" style="56" customWidth="1"/>
    <col min="1028" max="1276" width="9.109375" style="56"/>
    <col min="1277" max="1277" width="5.6640625" style="56" customWidth="1"/>
    <col min="1278" max="1278" width="37.33203125" style="56" customWidth="1"/>
    <col min="1279" max="1279" width="12.6640625" style="56" customWidth="1"/>
    <col min="1280" max="1280" width="0.88671875" style="56" customWidth="1"/>
    <col min="1281" max="1281" width="12.6640625" style="56" customWidth="1"/>
    <col min="1282" max="1282" width="14.33203125" style="56" customWidth="1"/>
    <col min="1283" max="1283" width="17.33203125" style="56" customWidth="1"/>
    <col min="1284" max="1532" width="9.109375" style="56"/>
    <col min="1533" max="1533" width="5.6640625" style="56" customWidth="1"/>
    <col min="1534" max="1534" width="37.33203125" style="56" customWidth="1"/>
    <col min="1535" max="1535" width="12.6640625" style="56" customWidth="1"/>
    <col min="1536" max="1536" width="0.88671875" style="56" customWidth="1"/>
    <col min="1537" max="1537" width="12.6640625" style="56" customWidth="1"/>
    <col min="1538" max="1538" width="14.33203125" style="56" customWidth="1"/>
    <col min="1539" max="1539" width="17.33203125" style="56" customWidth="1"/>
    <col min="1540" max="1788" width="9.109375" style="56"/>
    <col min="1789" max="1789" width="5.6640625" style="56" customWidth="1"/>
    <col min="1790" max="1790" width="37.33203125" style="56" customWidth="1"/>
    <col min="1791" max="1791" width="12.6640625" style="56" customWidth="1"/>
    <col min="1792" max="1792" width="0.88671875" style="56" customWidth="1"/>
    <col min="1793" max="1793" width="12.6640625" style="56" customWidth="1"/>
    <col min="1794" max="1794" width="14.33203125" style="56" customWidth="1"/>
    <col min="1795" max="1795" width="17.33203125" style="56" customWidth="1"/>
    <col min="1796" max="2044" width="9.109375" style="56"/>
    <col min="2045" max="2045" width="5.6640625" style="56" customWidth="1"/>
    <col min="2046" max="2046" width="37.33203125" style="56" customWidth="1"/>
    <col min="2047" max="2047" width="12.6640625" style="56" customWidth="1"/>
    <col min="2048" max="2048" width="0.88671875" style="56" customWidth="1"/>
    <col min="2049" max="2049" width="12.6640625" style="56" customWidth="1"/>
    <col min="2050" max="2050" width="14.33203125" style="56" customWidth="1"/>
    <col min="2051" max="2051" width="17.33203125" style="56" customWidth="1"/>
    <col min="2052" max="2300" width="9.109375" style="56"/>
    <col min="2301" max="2301" width="5.6640625" style="56" customWidth="1"/>
    <col min="2302" max="2302" width="37.33203125" style="56" customWidth="1"/>
    <col min="2303" max="2303" width="12.6640625" style="56" customWidth="1"/>
    <col min="2304" max="2304" width="0.88671875" style="56" customWidth="1"/>
    <col min="2305" max="2305" width="12.6640625" style="56" customWidth="1"/>
    <col min="2306" max="2306" width="14.33203125" style="56" customWidth="1"/>
    <col min="2307" max="2307" width="17.33203125" style="56" customWidth="1"/>
    <col min="2308" max="2556" width="9.109375" style="56"/>
    <col min="2557" max="2557" width="5.6640625" style="56" customWidth="1"/>
    <col min="2558" max="2558" width="37.33203125" style="56" customWidth="1"/>
    <col min="2559" max="2559" width="12.6640625" style="56" customWidth="1"/>
    <col min="2560" max="2560" width="0.88671875" style="56" customWidth="1"/>
    <col min="2561" max="2561" width="12.6640625" style="56" customWidth="1"/>
    <col min="2562" max="2562" width="14.33203125" style="56" customWidth="1"/>
    <col min="2563" max="2563" width="17.33203125" style="56" customWidth="1"/>
    <col min="2564" max="2812" width="9.109375" style="56"/>
    <col min="2813" max="2813" width="5.6640625" style="56" customWidth="1"/>
    <col min="2814" max="2814" width="37.33203125" style="56" customWidth="1"/>
    <col min="2815" max="2815" width="12.6640625" style="56" customWidth="1"/>
    <col min="2816" max="2816" width="0.88671875" style="56" customWidth="1"/>
    <col min="2817" max="2817" width="12.6640625" style="56" customWidth="1"/>
    <col min="2818" max="2818" width="14.33203125" style="56" customWidth="1"/>
    <col min="2819" max="2819" width="17.33203125" style="56" customWidth="1"/>
    <col min="2820" max="3068" width="9.109375" style="56"/>
    <col min="3069" max="3069" width="5.6640625" style="56" customWidth="1"/>
    <col min="3070" max="3070" width="37.33203125" style="56" customWidth="1"/>
    <col min="3071" max="3071" width="12.6640625" style="56" customWidth="1"/>
    <col min="3072" max="3072" width="0.88671875" style="56" customWidth="1"/>
    <col min="3073" max="3073" width="12.6640625" style="56" customWidth="1"/>
    <col min="3074" max="3074" width="14.33203125" style="56" customWidth="1"/>
    <col min="3075" max="3075" width="17.33203125" style="56" customWidth="1"/>
    <col min="3076" max="3324" width="9.109375" style="56"/>
    <col min="3325" max="3325" width="5.6640625" style="56" customWidth="1"/>
    <col min="3326" max="3326" width="37.33203125" style="56" customWidth="1"/>
    <col min="3327" max="3327" width="12.6640625" style="56" customWidth="1"/>
    <col min="3328" max="3328" width="0.88671875" style="56" customWidth="1"/>
    <col min="3329" max="3329" width="12.6640625" style="56" customWidth="1"/>
    <col min="3330" max="3330" width="14.33203125" style="56" customWidth="1"/>
    <col min="3331" max="3331" width="17.33203125" style="56" customWidth="1"/>
    <col min="3332" max="3580" width="9.109375" style="56"/>
    <col min="3581" max="3581" width="5.6640625" style="56" customWidth="1"/>
    <col min="3582" max="3582" width="37.33203125" style="56" customWidth="1"/>
    <col min="3583" max="3583" width="12.6640625" style="56" customWidth="1"/>
    <col min="3584" max="3584" width="0.88671875" style="56" customWidth="1"/>
    <col min="3585" max="3585" width="12.6640625" style="56" customWidth="1"/>
    <col min="3586" max="3586" width="14.33203125" style="56" customWidth="1"/>
    <col min="3587" max="3587" width="17.33203125" style="56" customWidth="1"/>
    <col min="3588" max="3836" width="9.109375" style="56"/>
    <col min="3837" max="3837" width="5.6640625" style="56" customWidth="1"/>
    <col min="3838" max="3838" width="37.33203125" style="56" customWidth="1"/>
    <col min="3839" max="3839" width="12.6640625" style="56" customWidth="1"/>
    <col min="3840" max="3840" width="0.88671875" style="56" customWidth="1"/>
    <col min="3841" max="3841" width="12.6640625" style="56" customWidth="1"/>
    <col min="3842" max="3842" width="14.33203125" style="56" customWidth="1"/>
    <col min="3843" max="3843" width="17.33203125" style="56" customWidth="1"/>
    <col min="3844" max="4092" width="9.109375" style="56"/>
    <col min="4093" max="4093" width="5.6640625" style="56" customWidth="1"/>
    <col min="4094" max="4094" width="37.33203125" style="56" customWidth="1"/>
    <col min="4095" max="4095" width="12.6640625" style="56" customWidth="1"/>
    <col min="4096" max="4096" width="0.88671875" style="56" customWidth="1"/>
    <col min="4097" max="4097" width="12.6640625" style="56" customWidth="1"/>
    <col min="4098" max="4098" width="14.33203125" style="56" customWidth="1"/>
    <col min="4099" max="4099" width="17.33203125" style="56" customWidth="1"/>
    <col min="4100" max="4348" width="9.109375" style="56"/>
    <col min="4349" max="4349" width="5.6640625" style="56" customWidth="1"/>
    <col min="4350" max="4350" width="37.33203125" style="56" customWidth="1"/>
    <col min="4351" max="4351" width="12.6640625" style="56" customWidth="1"/>
    <col min="4352" max="4352" width="0.88671875" style="56" customWidth="1"/>
    <col min="4353" max="4353" width="12.6640625" style="56" customWidth="1"/>
    <col min="4354" max="4354" width="14.33203125" style="56" customWidth="1"/>
    <col min="4355" max="4355" width="17.33203125" style="56" customWidth="1"/>
    <col min="4356" max="4604" width="9.109375" style="56"/>
    <col min="4605" max="4605" width="5.6640625" style="56" customWidth="1"/>
    <col min="4606" max="4606" width="37.33203125" style="56" customWidth="1"/>
    <col min="4607" max="4607" width="12.6640625" style="56" customWidth="1"/>
    <col min="4608" max="4608" width="0.88671875" style="56" customWidth="1"/>
    <col min="4609" max="4609" width="12.6640625" style="56" customWidth="1"/>
    <col min="4610" max="4610" width="14.33203125" style="56" customWidth="1"/>
    <col min="4611" max="4611" width="17.33203125" style="56" customWidth="1"/>
    <col min="4612" max="4860" width="9.109375" style="56"/>
    <col min="4861" max="4861" width="5.6640625" style="56" customWidth="1"/>
    <col min="4862" max="4862" width="37.33203125" style="56" customWidth="1"/>
    <col min="4863" max="4863" width="12.6640625" style="56" customWidth="1"/>
    <col min="4864" max="4864" width="0.88671875" style="56" customWidth="1"/>
    <col min="4865" max="4865" width="12.6640625" style="56" customWidth="1"/>
    <col min="4866" max="4866" width="14.33203125" style="56" customWidth="1"/>
    <col min="4867" max="4867" width="17.33203125" style="56" customWidth="1"/>
    <col min="4868" max="5116" width="9.109375" style="56"/>
    <col min="5117" max="5117" width="5.6640625" style="56" customWidth="1"/>
    <col min="5118" max="5118" width="37.33203125" style="56" customWidth="1"/>
    <col min="5119" max="5119" width="12.6640625" style="56" customWidth="1"/>
    <col min="5120" max="5120" width="0.88671875" style="56" customWidth="1"/>
    <col min="5121" max="5121" width="12.6640625" style="56" customWidth="1"/>
    <col min="5122" max="5122" width="14.33203125" style="56" customWidth="1"/>
    <col min="5123" max="5123" width="17.33203125" style="56" customWidth="1"/>
    <col min="5124" max="5372" width="9.109375" style="56"/>
    <col min="5373" max="5373" width="5.6640625" style="56" customWidth="1"/>
    <col min="5374" max="5374" width="37.33203125" style="56" customWidth="1"/>
    <col min="5375" max="5375" width="12.6640625" style="56" customWidth="1"/>
    <col min="5376" max="5376" width="0.88671875" style="56" customWidth="1"/>
    <col min="5377" max="5377" width="12.6640625" style="56" customWidth="1"/>
    <col min="5378" max="5378" width="14.33203125" style="56" customWidth="1"/>
    <col min="5379" max="5379" width="17.33203125" style="56" customWidth="1"/>
    <col min="5380" max="5628" width="9.109375" style="56"/>
    <col min="5629" max="5629" width="5.6640625" style="56" customWidth="1"/>
    <col min="5630" max="5630" width="37.33203125" style="56" customWidth="1"/>
    <col min="5631" max="5631" width="12.6640625" style="56" customWidth="1"/>
    <col min="5632" max="5632" width="0.88671875" style="56" customWidth="1"/>
    <col min="5633" max="5633" width="12.6640625" style="56" customWidth="1"/>
    <col min="5634" max="5634" width="14.33203125" style="56" customWidth="1"/>
    <col min="5635" max="5635" width="17.33203125" style="56" customWidth="1"/>
    <col min="5636" max="5884" width="9.109375" style="56"/>
    <col min="5885" max="5885" width="5.6640625" style="56" customWidth="1"/>
    <col min="5886" max="5886" width="37.33203125" style="56" customWidth="1"/>
    <col min="5887" max="5887" width="12.6640625" style="56" customWidth="1"/>
    <col min="5888" max="5888" width="0.88671875" style="56" customWidth="1"/>
    <col min="5889" max="5889" width="12.6640625" style="56" customWidth="1"/>
    <col min="5890" max="5890" width="14.33203125" style="56" customWidth="1"/>
    <col min="5891" max="5891" width="17.33203125" style="56" customWidth="1"/>
    <col min="5892" max="6140" width="9.109375" style="56"/>
    <col min="6141" max="6141" width="5.6640625" style="56" customWidth="1"/>
    <col min="6142" max="6142" width="37.33203125" style="56" customWidth="1"/>
    <col min="6143" max="6143" width="12.6640625" style="56" customWidth="1"/>
    <col min="6144" max="6144" width="0.88671875" style="56" customWidth="1"/>
    <col min="6145" max="6145" width="12.6640625" style="56" customWidth="1"/>
    <col min="6146" max="6146" width="14.33203125" style="56" customWidth="1"/>
    <col min="6147" max="6147" width="17.33203125" style="56" customWidth="1"/>
    <col min="6148" max="6396" width="9.109375" style="56"/>
    <col min="6397" max="6397" width="5.6640625" style="56" customWidth="1"/>
    <col min="6398" max="6398" width="37.33203125" style="56" customWidth="1"/>
    <col min="6399" max="6399" width="12.6640625" style="56" customWidth="1"/>
    <col min="6400" max="6400" width="0.88671875" style="56" customWidth="1"/>
    <col min="6401" max="6401" width="12.6640625" style="56" customWidth="1"/>
    <col min="6402" max="6402" width="14.33203125" style="56" customWidth="1"/>
    <col min="6403" max="6403" width="17.33203125" style="56" customWidth="1"/>
    <col min="6404" max="6652" width="9.109375" style="56"/>
    <col min="6653" max="6653" width="5.6640625" style="56" customWidth="1"/>
    <col min="6654" max="6654" width="37.33203125" style="56" customWidth="1"/>
    <col min="6655" max="6655" width="12.6640625" style="56" customWidth="1"/>
    <col min="6656" max="6656" width="0.88671875" style="56" customWidth="1"/>
    <col min="6657" max="6657" width="12.6640625" style="56" customWidth="1"/>
    <col min="6658" max="6658" width="14.33203125" style="56" customWidth="1"/>
    <col min="6659" max="6659" width="17.33203125" style="56" customWidth="1"/>
    <col min="6660" max="6908" width="9.109375" style="56"/>
    <col min="6909" max="6909" width="5.6640625" style="56" customWidth="1"/>
    <col min="6910" max="6910" width="37.33203125" style="56" customWidth="1"/>
    <col min="6911" max="6911" width="12.6640625" style="56" customWidth="1"/>
    <col min="6912" max="6912" width="0.88671875" style="56" customWidth="1"/>
    <col min="6913" max="6913" width="12.6640625" style="56" customWidth="1"/>
    <col min="6914" max="6914" width="14.33203125" style="56" customWidth="1"/>
    <col min="6915" max="6915" width="17.33203125" style="56" customWidth="1"/>
    <col min="6916" max="7164" width="9.109375" style="56"/>
    <col min="7165" max="7165" width="5.6640625" style="56" customWidth="1"/>
    <col min="7166" max="7166" width="37.33203125" style="56" customWidth="1"/>
    <col min="7167" max="7167" width="12.6640625" style="56" customWidth="1"/>
    <col min="7168" max="7168" width="0.88671875" style="56" customWidth="1"/>
    <col min="7169" max="7169" width="12.6640625" style="56" customWidth="1"/>
    <col min="7170" max="7170" width="14.33203125" style="56" customWidth="1"/>
    <col min="7171" max="7171" width="17.33203125" style="56" customWidth="1"/>
    <col min="7172" max="7420" width="9.109375" style="56"/>
    <col min="7421" max="7421" width="5.6640625" style="56" customWidth="1"/>
    <col min="7422" max="7422" width="37.33203125" style="56" customWidth="1"/>
    <col min="7423" max="7423" width="12.6640625" style="56" customWidth="1"/>
    <col min="7424" max="7424" width="0.88671875" style="56" customWidth="1"/>
    <col min="7425" max="7425" width="12.6640625" style="56" customWidth="1"/>
    <col min="7426" max="7426" width="14.33203125" style="56" customWidth="1"/>
    <col min="7427" max="7427" width="17.33203125" style="56" customWidth="1"/>
    <col min="7428" max="7676" width="9.109375" style="56"/>
    <col min="7677" max="7677" width="5.6640625" style="56" customWidth="1"/>
    <col min="7678" max="7678" width="37.33203125" style="56" customWidth="1"/>
    <col min="7679" max="7679" width="12.6640625" style="56" customWidth="1"/>
    <col min="7680" max="7680" width="0.88671875" style="56" customWidth="1"/>
    <col min="7681" max="7681" width="12.6640625" style="56" customWidth="1"/>
    <col min="7682" max="7682" width="14.33203125" style="56" customWidth="1"/>
    <col min="7683" max="7683" width="17.33203125" style="56" customWidth="1"/>
    <col min="7684" max="7932" width="9.109375" style="56"/>
    <col min="7933" max="7933" width="5.6640625" style="56" customWidth="1"/>
    <col min="7934" max="7934" width="37.33203125" style="56" customWidth="1"/>
    <col min="7935" max="7935" width="12.6640625" style="56" customWidth="1"/>
    <col min="7936" max="7936" width="0.88671875" style="56" customWidth="1"/>
    <col min="7937" max="7937" width="12.6640625" style="56" customWidth="1"/>
    <col min="7938" max="7938" width="14.33203125" style="56" customWidth="1"/>
    <col min="7939" max="7939" width="17.33203125" style="56" customWidth="1"/>
    <col min="7940" max="8188" width="9.109375" style="56"/>
    <col min="8189" max="8189" width="5.6640625" style="56" customWidth="1"/>
    <col min="8190" max="8190" width="37.33203125" style="56" customWidth="1"/>
    <col min="8191" max="8191" width="12.6640625" style="56" customWidth="1"/>
    <col min="8192" max="8192" width="0.88671875" style="56" customWidth="1"/>
    <col min="8193" max="8193" width="12.6640625" style="56" customWidth="1"/>
    <col min="8194" max="8194" width="14.33203125" style="56" customWidth="1"/>
    <col min="8195" max="8195" width="17.33203125" style="56" customWidth="1"/>
    <col min="8196" max="8444" width="9.109375" style="56"/>
    <col min="8445" max="8445" width="5.6640625" style="56" customWidth="1"/>
    <col min="8446" max="8446" width="37.33203125" style="56" customWidth="1"/>
    <col min="8447" max="8447" width="12.6640625" style="56" customWidth="1"/>
    <col min="8448" max="8448" width="0.88671875" style="56" customWidth="1"/>
    <col min="8449" max="8449" width="12.6640625" style="56" customWidth="1"/>
    <col min="8450" max="8450" width="14.33203125" style="56" customWidth="1"/>
    <col min="8451" max="8451" width="17.33203125" style="56" customWidth="1"/>
    <col min="8452" max="8700" width="9.109375" style="56"/>
    <col min="8701" max="8701" width="5.6640625" style="56" customWidth="1"/>
    <col min="8702" max="8702" width="37.33203125" style="56" customWidth="1"/>
    <col min="8703" max="8703" width="12.6640625" style="56" customWidth="1"/>
    <col min="8704" max="8704" width="0.88671875" style="56" customWidth="1"/>
    <col min="8705" max="8705" width="12.6640625" style="56" customWidth="1"/>
    <col min="8706" max="8706" width="14.33203125" style="56" customWidth="1"/>
    <col min="8707" max="8707" width="17.33203125" style="56" customWidth="1"/>
    <col min="8708" max="8956" width="9.109375" style="56"/>
    <col min="8957" max="8957" width="5.6640625" style="56" customWidth="1"/>
    <col min="8958" max="8958" width="37.33203125" style="56" customWidth="1"/>
    <col min="8959" max="8959" width="12.6640625" style="56" customWidth="1"/>
    <col min="8960" max="8960" width="0.88671875" style="56" customWidth="1"/>
    <col min="8961" max="8961" width="12.6640625" style="56" customWidth="1"/>
    <col min="8962" max="8962" width="14.33203125" style="56" customWidth="1"/>
    <col min="8963" max="8963" width="17.33203125" style="56" customWidth="1"/>
    <col min="8964" max="9212" width="9.109375" style="56"/>
    <col min="9213" max="9213" width="5.6640625" style="56" customWidth="1"/>
    <col min="9214" max="9214" width="37.33203125" style="56" customWidth="1"/>
    <col min="9215" max="9215" width="12.6640625" style="56" customWidth="1"/>
    <col min="9216" max="9216" width="0.88671875" style="56" customWidth="1"/>
    <col min="9217" max="9217" width="12.6640625" style="56" customWidth="1"/>
    <col min="9218" max="9218" width="14.33203125" style="56" customWidth="1"/>
    <col min="9219" max="9219" width="17.33203125" style="56" customWidth="1"/>
    <col min="9220" max="9468" width="9.109375" style="56"/>
    <col min="9469" max="9469" width="5.6640625" style="56" customWidth="1"/>
    <col min="9470" max="9470" width="37.33203125" style="56" customWidth="1"/>
    <col min="9471" max="9471" width="12.6640625" style="56" customWidth="1"/>
    <col min="9472" max="9472" width="0.88671875" style="56" customWidth="1"/>
    <col min="9473" max="9473" width="12.6640625" style="56" customWidth="1"/>
    <col min="9474" max="9474" width="14.33203125" style="56" customWidth="1"/>
    <col min="9475" max="9475" width="17.33203125" style="56" customWidth="1"/>
    <col min="9476" max="9724" width="9.109375" style="56"/>
    <col min="9725" max="9725" width="5.6640625" style="56" customWidth="1"/>
    <col min="9726" max="9726" width="37.33203125" style="56" customWidth="1"/>
    <col min="9727" max="9727" width="12.6640625" style="56" customWidth="1"/>
    <col min="9728" max="9728" width="0.88671875" style="56" customWidth="1"/>
    <col min="9729" max="9729" width="12.6640625" style="56" customWidth="1"/>
    <col min="9730" max="9730" width="14.33203125" style="56" customWidth="1"/>
    <col min="9731" max="9731" width="17.33203125" style="56" customWidth="1"/>
    <col min="9732" max="9980" width="9.109375" style="56"/>
    <col min="9981" max="9981" width="5.6640625" style="56" customWidth="1"/>
    <col min="9982" max="9982" width="37.33203125" style="56" customWidth="1"/>
    <col min="9983" max="9983" width="12.6640625" style="56" customWidth="1"/>
    <col min="9984" max="9984" width="0.88671875" style="56" customWidth="1"/>
    <col min="9985" max="9985" width="12.6640625" style="56" customWidth="1"/>
    <col min="9986" max="9986" width="14.33203125" style="56" customWidth="1"/>
    <col min="9987" max="9987" width="17.33203125" style="56" customWidth="1"/>
    <col min="9988" max="10236" width="9.109375" style="56"/>
    <col min="10237" max="10237" width="5.6640625" style="56" customWidth="1"/>
    <col min="10238" max="10238" width="37.33203125" style="56" customWidth="1"/>
    <col min="10239" max="10239" width="12.6640625" style="56" customWidth="1"/>
    <col min="10240" max="10240" width="0.88671875" style="56" customWidth="1"/>
    <col min="10241" max="10241" width="12.6640625" style="56" customWidth="1"/>
    <col min="10242" max="10242" width="14.33203125" style="56" customWidth="1"/>
    <col min="10243" max="10243" width="17.33203125" style="56" customWidth="1"/>
    <col min="10244" max="10492" width="9.109375" style="56"/>
    <col min="10493" max="10493" width="5.6640625" style="56" customWidth="1"/>
    <col min="10494" max="10494" width="37.33203125" style="56" customWidth="1"/>
    <col min="10495" max="10495" width="12.6640625" style="56" customWidth="1"/>
    <col min="10496" max="10496" width="0.88671875" style="56" customWidth="1"/>
    <col min="10497" max="10497" width="12.6640625" style="56" customWidth="1"/>
    <col min="10498" max="10498" width="14.33203125" style="56" customWidth="1"/>
    <col min="10499" max="10499" width="17.33203125" style="56" customWidth="1"/>
    <col min="10500" max="10748" width="9.109375" style="56"/>
    <col min="10749" max="10749" width="5.6640625" style="56" customWidth="1"/>
    <col min="10750" max="10750" width="37.33203125" style="56" customWidth="1"/>
    <col min="10751" max="10751" width="12.6640625" style="56" customWidth="1"/>
    <col min="10752" max="10752" width="0.88671875" style="56" customWidth="1"/>
    <col min="10753" max="10753" width="12.6640625" style="56" customWidth="1"/>
    <col min="10754" max="10754" width="14.33203125" style="56" customWidth="1"/>
    <col min="10755" max="10755" width="17.33203125" style="56" customWidth="1"/>
    <col min="10756" max="11004" width="9.109375" style="56"/>
    <col min="11005" max="11005" width="5.6640625" style="56" customWidth="1"/>
    <col min="11006" max="11006" width="37.33203125" style="56" customWidth="1"/>
    <col min="11007" max="11007" width="12.6640625" style="56" customWidth="1"/>
    <col min="11008" max="11008" width="0.88671875" style="56" customWidth="1"/>
    <col min="11009" max="11009" width="12.6640625" style="56" customWidth="1"/>
    <col min="11010" max="11010" width="14.33203125" style="56" customWidth="1"/>
    <col min="11011" max="11011" width="17.33203125" style="56" customWidth="1"/>
    <col min="11012" max="11260" width="9.109375" style="56"/>
    <col min="11261" max="11261" width="5.6640625" style="56" customWidth="1"/>
    <col min="11262" max="11262" width="37.33203125" style="56" customWidth="1"/>
    <col min="11263" max="11263" width="12.6640625" style="56" customWidth="1"/>
    <col min="11264" max="11264" width="0.88671875" style="56" customWidth="1"/>
    <col min="11265" max="11265" width="12.6640625" style="56" customWidth="1"/>
    <col min="11266" max="11266" width="14.33203125" style="56" customWidth="1"/>
    <col min="11267" max="11267" width="17.33203125" style="56" customWidth="1"/>
    <col min="11268" max="11516" width="9.109375" style="56"/>
    <col min="11517" max="11517" width="5.6640625" style="56" customWidth="1"/>
    <col min="11518" max="11518" width="37.33203125" style="56" customWidth="1"/>
    <col min="11519" max="11519" width="12.6640625" style="56" customWidth="1"/>
    <col min="11520" max="11520" width="0.88671875" style="56" customWidth="1"/>
    <col min="11521" max="11521" width="12.6640625" style="56" customWidth="1"/>
    <col min="11522" max="11522" width="14.33203125" style="56" customWidth="1"/>
    <col min="11523" max="11523" width="17.33203125" style="56" customWidth="1"/>
    <col min="11524" max="11772" width="9.109375" style="56"/>
    <col min="11773" max="11773" width="5.6640625" style="56" customWidth="1"/>
    <col min="11774" max="11774" width="37.33203125" style="56" customWidth="1"/>
    <col min="11775" max="11775" width="12.6640625" style="56" customWidth="1"/>
    <col min="11776" max="11776" width="0.88671875" style="56" customWidth="1"/>
    <col min="11777" max="11777" width="12.6640625" style="56" customWidth="1"/>
    <col min="11778" max="11778" width="14.33203125" style="56" customWidth="1"/>
    <col min="11779" max="11779" width="17.33203125" style="56" customWidth="1"/>
    <col min="11780" max="12028" width="9.109375" style="56"/>
    <col min="12029" max="12029" width="5.6640625" style="56" customWidth="1"/>
    <col min="12030" max="12030" width="37.33203125" style="56" customWidth="1"/>
    <col min="12031" max="12031" width="12.6640625" style="56" customWidth="1"/>
    <col min="12032" max="12032" width="0.88671875" style="56" customWidth="1"/>
    <col min="12033" max="12033" width="12.6640625" style="56" customWidth="1"/>
    <col min="12034" max="12034" width="14.33203125" style="56" customWidth="1"/>
    <col min="12035" max="12035" width="17.33203125" style="56" customWidth="1"/>
    <col min="12036" max="12284" width="9.109375" style="56"/>
    <col min="12285" max="12285" width="5.6640625" style="56" customWidth="1"/>
    <col min="12286" max="12286" width="37.33203125" style="56" customWidth="1"/>
    <col min="12287" max="12287" width="12.6640625" style="56" customWidth="1"/>
    <col min="12288" max="12288" width="0.88671875" style="56" customWidth="1"/>
    <col min="12289" max="12289" width="12.6640625" style="56" customWidth="1"/>
    <col min="12290" max="12290" width="14.33203125" style="56" customWidth="1"/>
    <col min="12291" max="12291" width="17.33203125" style="56" customWidth="1"/>
    <col min="12292" max="12540" width="9.109375" style="56"/>
    <col min="12541" max="12541" width="5.6640625" style="56" customWidth="1"/>
    <col min="12542" max="12542" width="37.33203125" style="56" customWidth="1"/>
    <col min="12543" max="12543" width="12.6640625" style="56" customWidth="1"/>
    <col min="12544" max="12544" width="0.88671875" style="56" customWidth="1"/>
    <col min="12545" max="12545" width="12.6640625" style="56" customWidth="1"/>
    <col min="12546" max="12546" width="14.33203125" style="56" customWidth="1"/>
    <col min="12547" max="12547" width="17.33203125" style="56" customWidth="1"/>
    <col min="12548" max="12796" width="9.109375" style="56"/>
    <col min="12797" max="12797" width="5.6640625" style="56" customWidth="1"/>
    <col min="12798" max="12798" width="37.33203125" style="56" customWidth="1"/>
    <col min="12799" max="12799" width="12.6640625" style="56" customWidth="1"/>
    <col min="12800" max="12800" width="0.88671875" style="56" customWidth="1"/>
    <col min="12801" max="12801" width="12.6640625" style="56" customWidth="1"/>
    <col min="12802" max="12802" width="14.33203125" style="56" customWidth="1"/>
    <col min="12803" max="12803" width="17.33203125" style="56" customWidth="1"/>
    <col min="12804" max="13052" width="9.109375" style="56"/>
    <col min="13053" max="13053" width="5.6640625" style="56" customWidth="1"/>
    <col min="13054" max="13054" width="37.33203125" style="56" customWidth="1"/>
    <col min="13055" max="13055" width="12.6640625" style="56" customWidth="1"/>
    <col min="13056" max="13056" width="0.88671875" style="56" customWidth="1"/>
    <col min="13057" max="13057" width="12.6640625" style="56" customWidth="1"/>
    <col min="13058" max="13058" width="14.33203125" style="56" customWidth="1"/>
    <col min="13059" max="13059" width="17.33203125" style="56" customWidth="1"/>
    <col min="13060" max="13308" width="9.109375" style="56"/>
    <col min="13309" max="13309" width="5.6640625" style="56" customWidth="1"/>
    <col min="13310" max="13310" width="37.33203125" style="56" customWidth="1"/>
    <col min="13311" max="13311" width="12.6640625" style="56" customWidth="1"/>
    <col min="13312" max="13312" width="0.88671875" style="56" customWidth="1"/>
    <col min="13313" max="13313" width="12.6640625" style="56" customWidth="1"/>
    <col min="13314" max="13314" width="14.33203125" style="56" customWidth="1"/>
    <col min="13315" max="13315" width="17.33203125" style="56" customWidth="1"/>
    <col min="13316" max="13564" width="9.109375" style="56"/>
    <col min="13565" max="13565" width="5.6640625" style="56" customWidth="1"/>
    <col min="13566" max="13566" width="37.33203125" style="56" customWidth="1"/>
    <col min="13567" max="13567" width="12.6640625" style="56" customWidth="1"/>
    <col min="13568" max="13568" width="0.88671875" style="56" customWidth="1"/>
    <col min="13569" max="13569" width="12.6640625" style="56" customWidth="1"/>
    <col min="13570" max="13570" width="14.33203125" style="56" customWidth="1"/>
    <col min="13571" max="13571" width="17.33203125" style="56" customWidth="1"/>
    <col min="13572" max="13820" width="9.109375" style="56"/>
    <col min="13821" max="13821" width="5.6640625" style="56" customWidth="1"/>
    <col min="13822" max="13822" width="37.33203125" style="56" customWidth="1"/>
    <col min="13823" max="13823" width="12.6640625" style="56" customWidth="1"/>
    <col min="13824" max="13824" width="0.88671875" style="56" customWidth="1"/>
    <col min="13825" max="13825" width="12.6640625" style="56" customWidth="1"/>
    <col min="13826" max="13826" width="14.33203125" style="56" customWidth="1"/>
    <col min="13827" max="13827" width="17.33203125" style="56" customWidth="1"/>
    <col min="13828" max="14076" width="9.109375" style="56"/>
    <col min="14077" max="14077" width="5.6640625" style="56" customWidth="1"/>
    <col min="14078" max="14078" width="37.33203125" style="56" customWidth="1"/>
    <col min="14079" max="14079" width="12.6640625" style="56" customWidth="1"/>
    <col min="14080" max="14080" width="0.88671875" style="56" customWidth="1"/>
    <col min="14081" max="14081" width="12.6640625" style="56" customWidth="1"/>
    <col min="14082" max="14082" width="14.33203125" style="56" customWidth="1"/>
    <col min="14083" max="14083" width="17.33203125" style="56" customWidth="1"/>
    <col min="14084" max="14332" width="9.109375" style="56"/>
    <col min="14333" max="14333" width="5.6640625" style="56" customWidth="1"/>
    <col min="14334" max="14334" width="37.33203125" style="56" customWidth="1"/>
    <col min="14335" max="14335" width="12.6640625" style="56" customWidth="1"/>
    <col min="14336" max="14336" width="0.88671875" style="56" customWidth="1"/>
    <col min="14337" max="14337" width="12.6640625" style="56" customWidth="1"/>
    <col min="14338" max="14338" width="14.33203125" style="56" customWidth="1"/>
    <col min="14339" max="14339" width="17.33203125" style="56" customWidth="1"/>
    <col min="14340" max="14588" width="9.109375" style="56"/>
    <col min="14589" max="14589" width="5.6640625" style="56" customWidth="1"/>
    <col min="14590" max="14590" width="37.33203125" style="56" customWidth="1"/>
    <col min="14591" max="14591" width="12.6640625" style="56" customWidth="1"/>
    <col min="14592" max="14592" width="0.88671875" style="56" customWidth="1"/>
    <col min="14593" max="14593" width="12.6640625" style="56" customWidth="1"/>
    <col min="14594" max="14594" width="14.33203125" style="56" customWidth="1"/>
    <col min="14595" max="14595" width="17.33203125" style="56" customWidth="1"/>
    <col min="14596" max="14844" width="9.109375" style="56"/>
    <col min="14845" max="14845" width="5.6640625" style="56" customWidth="1"/>
    <col min="14846" max="14846" width="37.33203125" style="56" customWidth="1"/>
    <col min="14847" max="14847" width="12.6640625" style="56" customWidth="1"/>
    <col min="14848" max="14848" width="0.88671875" style="56" customWidth="1"/>
    <col min="14849" max="14849" width="12.6640625" style="56" customWidth="1"/>
    <col min="14850" max="14850" width="14.33203125" style="56" customWidth="1"/>
    <col min="14851" max="14851" width="17.33203125" style="56" customWidth="1"/>
    <col min="14852" max="15100" width="9.109375" style="56"/>
    <col min="15101" max="15101" width="5.6640625" style="56" customWidth="1"/>
    <col min="15102" max="15102" width="37.33203125" style="56" customWidth="1"/>
    <col min="15103" max="15103" width="12.6640625" style="56" customWidth="1"/>
    <col min="15104" max="15104" width="0.88671875" style="56" customWidth="1"/>
    <col min="15105" max="15105" width="12.6640625" style="56" customWidth="1"/>
    <col min="15106" max="15106" width="14.33203125" style="56" customWidth="1"/>
    <col min="15107" max="15107" width="17.33203125" style="56" customWidth="1"/>
    <col min="15108" max="15356" width="9.109375" style="56"/>
    <col min="15357" max="15357" width="5.6640625" style="56" customWidth="1"/>
    <col min="15358" max="15358" width="37.33203125" style="56" customWidth="1"/>
    <col min="15359" max="15359" width="12.6640625" style="56" customWidth="1"/>
    <col min="15360" max="15360" width="0.88671875" style="56" customWidth="1"/>
    <col min="15361" max="15361" width="12.6640625" style="56" customWidth="1"/>
    <col min="15362" max="15362" width="14.33203125" style="56" customWidth="1"/>
    <col min="15363" max="15363" width="17.33203125" style="56" customWidth="1"/>
    <col min="15364" max="15612" width="9.109375" style="56"/>
    <col min="15613" max="15613" width="5.6640625" style="56" customWidth="1"/>
    <col min="15614" max="15614" width="37.33203125" style="56" customWidth="1"/>
    <col min="15615" max="15615" width="12.6640625" style="56" customWidth="1"/>
    <col min="15616" max="15616" width="0.88671875" style="56" customWidth="1"/>
    <col min="15617" max="15617" width="12.6640625" style="56" customWidth="1"/>
    <col min="15618" max="15618" width="14.33203125" style="56" customWidth="1"/>
    <col min="15619" max="15619" width="17.33203125" style="56" customWidth="1"/>
    <col min="15620" max="15868" width="9.109375" style="56"/>
    <col min="15869" max="15869" width="5.6640625" style="56" customWidth="1"/>
    <col min="15870" max="15870" width="37.33203125" style="56" customWidth="1"/>
    <col min="15871" max="15871" width="12.6640625" style="56" customWidth="1"/>
    <col min="15872" max="15872" width="0.88671875" style="56" customWidth="1"/>
    <col min="15873" max="15873" width="12.6640625" style="56" customWidth="1"/>
    <col min="15874" max="15874" width="14.33203125" style="56" customWidth="1"/>
    <col min="15875" max="15875" width="17.33203125" style="56" customWidth="1"/>
    <col min="15876" max="16124" width="9.109375" style="56"/>
    <col min="16125" max="16125" width="5.6640625" style="56" customWidth="1"/>
    <col min="16126" max="16126" width="37.33203125" style="56" customWidth="1"/>
    <col min="16127" max="16127" width="12.6640625" style="56" customWidth="1"/>
    <col min="16128" max="16128" width="0.88671875" style="56" customWidth="1"/>
    <col min="16129" max="16129" width="12.6640625" style="56" customWidth="1"/>
    <col min="16130" max="16130" width="14.33203125" style="56" customWidth="1"/>
    <col min="16131" max="16131" width="17.33203125" style="56" customWidth="1"/>
    <col min="16132" max="16384" width="9.109375" style="56"/>
  </cols>
  <sheetData>
    <row r="1" spans="1:4" ht="28.5" customHeight="1" x14ac:dyDescent="0.3">
      <c r="A1" s="116" t="s">
        <v>1</v>
      </c>
      <c r="B1" s="24" t="s">
        <v>2</v>
      </c>
      <c r="C1" s="25" t="s">
        <v>136</v>
      </c>
    </row>
    <row r="2" spans="1:4" ht="15.6" x14ac:dyDescent="0.3">
      <c r="A2" s="27" t="s">
        <v>5</v>
      </c>
      <c r="B2" s="117" t="s">
        <v>6</v>
      </c>
      <c r="C2" s="82">
        <v>0</v>
      </c>
    </row>
    <row r="3" spans="1:4" ht="15.6" x14ac:dyDescent="0.3">
      <c r="A3" s="27" t="s">
        <v>7</v>
      </c>
      <c r="B3" s="117" t="s">
        <v>8</v>
      </c>
      <c r="C3" s="82">
        <v>0</v>
      </c>
    </row>
    <row r="4" spans="1:4" ht="15.6" x14ac:dyDescent="0.3">
      <c r="A4" s="27" t="s">
        <v>9</v>
      </c>
      <c r="B4" s="117" t="s">
        <v>10</v>
      </c>
      <c r="C4" s="82">
        <v>0</v>
      </c>
    </row>
    <row r="5" spans="1:4" ht="15.6" x14ac:dyDescent="0.3">
      <c r="A5" s="27" t="s">
        <v>11</v>
      </c>
      <c r="B5" s="117" t="s">
        <v>12</v>
      </c>
      <c r="C5" s="76"/>
    </row>
    <row r="6" spans="1:4" ht="15.6" x14ac:dyDescent="0.3">
      <c r="A6" s="16" t="s">
        <v>15</v>
      </c>
      <c r="B6" s="118" t="s">
        <v>62</v>
      </c>
      <c r="C6" s="82">
        <v>0</v>
      </c>
      <c r="D6" s="40"/>
    </row>
    <row r="7" spans="1:4" ht="15.6" x14ac:dyDescent="0.3">
      <c r="A7" s="16" t="s">
        <v>17</v>
      </c>
      <c r="B7" s="118" t="s">
        <v>63</v>
      </c>
      <c r="C7" s="82">
        <v>0</v>
      </c>
      <c r="D7" s="40"/>
    </row>
    <row r="8" spans="1:4" ht="15.6" x14ac:dyDescent="0.3">
      <c r="A8" s="27" t="s">
        <v>13</v>
      </c>
      <c r="B8" s="118" t="s">
        <v>14</v>
      </c>
      <c r="C8" s="76"/>
    </row>
    <row r="9" spans="1:4" ht="15.6" x14ac:dyDescent="0.3">
      <c r="A9" s="31" t="s">
        <v>15</v>
      </c>
      <c r="B9" s="117" t="s">
        <v>16</v>
      </c>
      <c r="C9" s="82">
        <v>0</v>
      </c>
    </row>
    <row r="10" spans="1:4" ht="15.6" x14ac:dyDescent="0.3">
      <c r="A10" s="31" t="s">
        <v>17</v>
      </c>
      <c r="B10" s="117" t="s">
        <v>18</v>
      </c>
      <c r="C10" s="82">
        <v>0</v>
      </c>
    </row>
    <row r="11" spans="1:4" ht="15.6" x14ac:dyDescent="0.3">
      <c r="A11" s="27" t="s">
        <v>20</v>
      </c>
      <c r="B11" s="117" t="s">
        <v>21</v>
      </c>
      <c r="C11" s="82">
        <v>0</v>
      </c>
    </row>
    <row r="12" spans="1:4" ht="15.6" x14ac:dyDescent="0.3">
      <c r="A12" s="27" t="s">
        <v>22</v>
      </c>
      <c r="B12" s="118" t="s">
        <v>23</v>
      </c>
      <c r="C12" s="76"/>
    </row>
    <row r="13" spans="1:4" ht="15.6" x14ac:dyDescent="0.3">
      <c r="A13" s="31" t="s">
        <v>15</v>
      </c>
      <c r="B13" s="117" t="s">
        <v>64</v>
      </c>
      <c r="C13" s="82">
        <v>0</v>
      </c>
    </row>
    <row r="14" spans="1:4" ht="15.6" x14ac:dyDescent="0.3">
      <c r="A14" s="31" t="s">
        <v>17</v>
      </c>
      <c r="B14" s="117" t="s">
        <v>24</v>
      </c>
      <c r="C14" s="82">
        <v>0</v>
      </c>
    </row>
    <row r="15" spans="1:4" ht="15.6" x14ac:dyDescent="0.3">
      <c r="A15" s="27" t="s">
        <v>25</v>
      </c>
      <c r="B15" s="119" t="s">
        <v>26</v>
      </c>
      <c r="C15" s="76"/>
    </row>
    <row r="16" spans="1:4" ht="15.6" x14ac:dyDescent="0.3">
      <c r="A16" s="31" t="s">
        <v>15</v>
      </c>
      <c r="B16" s="58" t="s">
        <v>116</v>
      </c>
      <c r="C16" s="82">
        <v>0</v>
      </c>
    </row>
    <row r="17" spans="1:3" ht="15.6" x14ac:dyDescent="0.3">
      <c r="A17" s="31" t="s">
        <v>17</v>
      </c>
      <c r="B17" s="117" t="s">
        <v>117</v>
      </c>
      <c r="C17" s="82">
        <v>0</v>
      </c>
    </row>
    <row r="18" spans="1:3" ht="15.6" x14ac:dyDescent="0.3">
      <c r="A18" s="31" t="s">
        <v>19</v>
      </c>
      <c r="B18" s="117" t="s">
        <v>27</v>
      </c>
      <c r="C18" s="82">
        <v>0</v>
      </c>
    </row>
    <row r="19" spans="1:3" ht="15.6" x14ac:dyDescent="0.3">
      <c r="A19" s="17" t="s">
        <v>29</v>
      </c>
      <c r="B19" s="59" t="s">
        <v>65</v>
      </c>
      <c r="C19" s="76"/>
    </row>
    <row r="20" spans="1:3" ht="15.6" x14ac:dyDescent="0.3">
      <c r="A20" s="120" t="s">
        <v>15</v>
      </c>
      <c r="B20" s="58" t="s">
        <v>66</v>
      </c>
      <c r="C20" s="82">
        <v>0</v>
      </c>
    </row>
    <row r="21" spans="1:3" ht="15.6" x14ac:dyDescent="0.3">
      <c r="A21" s="17" t="s">
        <v>30</v>
      </c>
      <c r="B21" s="121" t="s">
        <v>267</v>
      </c>
      <c r="C21" s="82">
        <v>0</v>
      </c>
    </row>
    <row r="22" spans="1:3" ht="15.6" x14ac:dyDescent="0.3">
      <c r="A22" s="17" t="s">
        <v>32</v>
      </c>
      <c r="B22" s="121" t="s">
        <v>71</v>
      </c>
      <c r="C22" s="82">
        <v>0</v>
      </c>
    </row>
    <row r="23" spans="1:3" ht="15.6" x14ac:dyDescent="0.3">
      <c r="A23" s="17" t="s">
        <v>33</v>
      </c>
      <c r="B23" s="58" t="s">
        <v>69</v>
      </c>
      <c r="C23" s="82">
        <v>0</v>
      </c>
    </row>
    <row r="24" spans="1:3" ht="15.6" x14ac:dyDescent="0.3">
      <c r="A24" s="27" t="s">
        <v>35</v>
      </c>
      <c r="B24" s="63" t="s">
        <v>41</v>
      </c>
      <c r="C24" s="76"/>
    </row>
    <row r="25" spans="1:3" ht="31.2" x14ac:dyDescent="0.3">
      <c r="A25" s="31" t="s">
        <v>15</v>
      </c>
      <c r="B25" s="117" t="s">
        <v>76</v>
      </c>
      <c r="C25" s="82">
        <v>0</v>
      </c>
    </row>
    <row r="26" spans="1:3" ht="15.6" x14ac:dyDescent="0.3">
      <c r="A26" s="31" t="s">
        <v>17</v>
      </c>
      <c r="B26" s="65" t="s">
        <v>51</v>
      </c>
      <c r="C26" s="82">
        <v>0</v>
      </c>
    </row>
    <row r="27" spans="1:3" ht="15.6" x14ac:dyDescent="0.3">
      <c r="A27" s="35" t="s">
        <v>19</v>
      </c>
      <c r="B27" s="61" t="s">
        <v>42</v>
      </c>
      <c r="C27" s="82">
        <v>0</v>
      </c>
    </row>
    <row r="28" spans="1:3" ht="15.6" x14ac:dyDescent="0.3">
      <c r="A28" s="36" t="s">
        <v>28</v>
      </c>
      <c r="B28" s="61" t="s">
        <v>44</v>
      </c>
      <c r="C28" s="82">
        <v>0</v>
      </c>
    </row>
    <row r="29" spans="1:3" ht="15.6" x14ac:dyDescent="0.3">
      <c r="A29" s="33" t="s">
        <v>43</v>
      </c>
      <c r="B29" s="61" t="s">
        <v>47</v>
      </c>
      <c r="C29" s="82">
        <v>0</v>
      </c>
    </row>
    <row r="30" spans="1:3" ht="15.6" x14ac:dyDescent="0.3">
      <c r="A30" s="33" t="s">
        <v>45</v>
      </c>
      <c r="B30" s="66" t="s">
        <v>49</v>
      </c>
      <c r="C30" s="82">
        <v>0</v>
      </c>
    </row>
    <row r="31" spans="1:3" ht="31.2" x14ac:dyDescent="0.3">
      <c r="A31" s="33" t="s">
        <v>46</v>
      </c>
      <c r="B31" s="117" t="s">
        <v>53</v>
      </c>
      <c r="C31" s="82">
        <v>0</v>
      </c>
    </row>
    <row r="32" spans="1:3" ht="15.6" x14ac:dyDescent="0.3">
      <c r="A32" s="27" t="s">
        <v>36</v>
      </c>
      <c r="B32" s="61" t="s">
        <v>73</v>
      </c>
      <c r="C32" s="82">
        <v>0</v>
      </c>
    </row>
    <row r="33" spans="1:3" ht="15.6" x14ac:dyDescent="0.3">
      <c r="A33" s="27" t="s">
        <v>40</v>
      </c>
      <c r="B33" s="61" t="s">
        <v>75</v>
      </c>
      <c r="C33" s="82">
        <v>0</v>
      </c>
    </row>
    <row r="34" spans="1:3" x14ac:dyDescent="0.3">
      <c r="B34" s="122"/>
      <c r="C34" s="123"/>
    </row>
    <row r="39" spans="1:3" s="38" customFormat="1" x14ac:dyDescent="0.3">
      <c r="A39" s="122"/>
      <c r="B39" s="56"/>
      <c r="C39" s="39"/>
    </row>
  </sheetData>
  <sheetProtection algorithmName="SHA-512" hashValue="VpHKPgt4icmd13tqC0H2BcfMHyk6vB+Dus/zgUR2SkcLViMzE0r6zSd8sskICaaISQnbIQQoGtSRhRoyGR6Trg==" saltValue="n5sAbRcaxjsmEBL2PzueDA==" spinCount="100000" sheet="1" selectLockedCells="1"/>
  <pageMargins left="0.25" right="0.25" top="1.0833333333333333" bottom="0.75" header="0.3" footer="0.3"/>
  <pageSetup orientation="portrait" r:id="rId1"/>
  <headerFooter>
    <oddHeader>&amp;C&amp;"Arial,Bold"
TASK DESCRIPTION HOURLY COST 
LANDSCAPE MAINTENANCE SERVICES FOR RD417 MEDIANS
OPTION TERM 2&amp;R&amp;"Arial,Bold"&amp;13FORM PW-2.2</oddHeader>
    <oddFooter>&amp;CPage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357B-E9FD-4BD8-A964-C14A17F4A863}">
  <dimension ref="A1:D39"/>
  <sheetViews>
    <sheetView view="pageLayout" topLeftCell="A2" zoomScale="80" zoomScaleNormal="100" zoomScaleSheetLayoutView="110" zoomScalePageLayoutView="80" workbookViewId="0">
      <selection activeCell="C2" sqref="C2"/>
    </sheetView>
  </sheetViews>
  <sheetFormatPr defaultColWidth="9.109375" defaultRowHeight="14.4" x14ac:dyDescent="0.3"/>
  <cols>
    <col min="1" max="1" width="5.6640625" style="122" customWidth="1"/>
    <col min="2" max="2" width="64.5546875" style="56" customWidth="1"/>
    <col min="3" max="3" width="15.33203125" style="39" customWidth="1"/>
    <col min="4" max="252" width="9.109375" style="56"/>
    <col min="253" max="253" width="5.6640625" style="56" customWidth="1"/>
    <col min="254" max="254" width="37.33203125" style="56" customWidth="1"/>
    <col min="255" max="255" width="12.6640625" style="56" customWidth="1"/>
    <col min="256" max="256" width="0.88671875" style="56" customWidth="1"/>
    <col min="257" max="257" width="12.6640625" style="56" customWidth="1"/>
    <col min="258" max="258" width="14.33203125" style="56" customWidth="1"/>
    <col min="259" max="259" width="17.33203125" style="56" customWidth="1"/>
    <col min="260" max="508" width="9.109375" style="56"/>
    <col min="509" max="509" width="5.6640625" style="56" customWidth="1"/>
    <col min="510" max="510" width="37.33203125" style="56" customWidth="1"/>
    <col min="511" max="511" width="12.6640625" style="56" customWidth="1"/>
    <col min="512" max="512" width="0.88671875" style="56" customWidth="1"/>
    <col min="513" max="513" width="12.6640625" style="56" customWidth="1"/>
    <col min="514" max="514" width="14.33203125" style="56" customWidth="1"/>
    <col min="515" max="515" width="17.33203125" style="56" customWidth="1"/>
    <col min="516" max="764" width="9.109375" style="56"/>
    <col min="765" max="765" width="5.6640625" style="56" customWidth="1"/>
    <col min="766" max="766" width="37.33203125" style="56" customWidth="1"/>
    <col min="767" max="767" width="12.6640625" style="56" customWidth="1"/>
    <col min="768" max="768" width="0.88671875" style="56" customWidth="1"/>
    <col min="769" max="769" width="12.6640625" style="56" customWidth="1"/>
    <col min="770" max="770" width="14.33203125" style="56" customWidth="1"/>
    <col min="771" max="771" width="17.33203125" style="56" customWidth="1"/>
    <col min="772" max="1020" width="9.109375" style="56"/>
    <col min="1021" max="1021" width="5.6640625" style="56" customWidth="1"/>
    <col min="1022" max="1022" width="37.33203125" style="56" customWidth="1"/>
    <col min="1023" max="1023" width="12.6640625" style="56" customWidth="1"/>
    <col min="1024" max="1024" width="0.88671875" style="56" customWidth="1"/>
    <col min="1025" max="1025" width="12.6640625" style="56" customWidth="1"/>
    <col min="1026" max="1026" width="14.33203125" style="56" customWidth="1"/>
    <col min="1027" max="1027" width="17.33203125" style="56" customWidth="1"/>
    <col min="1028" max="1276" width="9.109375" style="56"/>
    <col min="1277" max="1277" width="5.6640625" style="56" customWidth="1"/>
    <col min="1278" max="1278" width="37.33203125" style="56" customWidth="1"/>
    <col min="1279" max="1279" width="12.6640625" style="56" customWidth="1"/>
    <col min="1280" max="1280" width="0.88671875" style="56" customWidth="1"/>
    <col min="1281" max="1281" width="12.6640625" style="56" customWidth="1"/>
    <col min="1282" max="1282" width="14.33203125" style="56" customWidth="1"/>
    <col min="1283" max="1283" width="17.33203125" style="56" customWidth="1"/>
    <col min="1284" max="1532" width="9.109375" style="56"/>
    <col min="1533" max="1533" width="5.6640625" style="56" customWidth="1"/>
    <col min="1534" max="1534" width="37.33203125" style="56" customWidth="1"/>
    <col min="1535" max="1535" width="12.6640625" style="56" customWidth="1"/>
    <col min="1536" max="1536" width="0.88671875" style="56" customWidth="1"/>
    <col min="1537" max="1537" width="12.6640625" style="56" customWidth="1"/>
    <col min="1538" max="1538" width="14.33203125" style="56" customWidth="1"/>
    <col min="1539" max="1539" width="17.33203125" style="56" customWidth="1"/>
    <col min="1540" max="1788" width="9.109375" style="56"/>
    <col min="1789" max="1789" width="5.6640625" style="56" customWidth="1"/>
    <col min="1790" max="1790" width="37.33203125" style="56" customWidth="1"/>
    <col min="1791" max="1791" width="12.6640625" style="56" customWidth="1"/>
    <col min="1792" max="1792" width="0.88671875" style="56" customWidth="1"/>
    <col min="1793" max="1793" width="12.6640625" style="56" customWidth="1"/>
    <col min="1794" max="1794" width="14.33203125" style="56" customWidth="1"/>
    <col min="1795" max="1795" width="17.33203125" style="56" customWidth="1"/>
    <col min="1796" max="2044" width="9.109375" style="56"/>
    <col min="2045" max="2045" width="5.6640625" style="56" customWidth="1"/>
    <col min="2046" max="2046" width="37.33203125" style="56" customWidth="1"/>
    <col min="2047" max="2047" width="12.6640625" style="56" customWidth="1"/>
    <col min="2048" max="2048" width="0.88671875" style="56" customWidth="1"/>
    <col min="2049" max="2049" width="12.6640625" style="56" customWidth="1"/>
    <col min="2050" max="2050" width="14.33203125" style="56" customWidth="1"/>
    <col min="2051" max="2051" width="17.33203125" style="56" customWidth="1"/>
    <col min="2052" max="2300" width="9.109375" style="56"/>
    <col min="2301" max="2301" width="5.6640625" style="56" customWidth="1"/>
    <col min="2302" max="2302" width="37.33203125" style="56" customWidth="1"/>
    <col min="2303" max="2303" width="12.6640625" style="56" customWidth="1"/>
    <col min="2304" max="2304" width="0.88671875" style="56" customWidth="1"/>
    <col min="2305" max="2305" width="12.6640625" style="56" customWidth="1"/>
    <col min="2306" max="2306" width="14.33203125" style="56" customWidth="1"/>
    <col min="2307" max="2307" width="17.33203125" style="56" customWidth="1"/>
    <col min="2308" max="2556" width="9.109375" style="56"/>
    <col min="2557" max="2557" width="5.6640625" style="56" customWidth="1"/>
    <col min="2558" max="2558" width="37.33203125" style="56" customWidth="1"/>
    <col min="2559" max="2559" width="12.6640625" style="56" customWidth="1"/>
    <col min="2560" max="2560" width="0.88671875" style="56" customWidth="1"/>
    <col min="2561" max="2561" width="12.6640625" style="56" customWidth="1"/>
    <col min="2562" max="2562" width="14.33203125" style="56" customWidth="1"/>
    <col min="2563" max="2563" width="17.33203125" style="56" customWidth="1"/>
    <col min="2564" max="2812" width="9.109375" style="56"/>
    <col min="2813" max="2813" width="5.6640625" style="56" customWidth="1"/>
    <col min="2814" max="2814" width="37.33203125" style="56" customWidth="1"/>
    <col min="2815" max="2815" width="12.6640625" style="56" customWidth="1"/>
    <col min="2816" max="2816" width="0.88671875" style="56" customWidth="1"/>
    <col min="2817" max="2817" width="12.6640625" style="56" customWidth="1"/>
    <col min="2818" max="2818" width="14.33203125" style="56" customWidth="1"/>
    <col min="2819" max="2819" width="17.33203125" style="56" customWidth="1"/>
    <col min="2820" max="3068" width="9.109375" style="56"/>
    <col min="3069" max="3069" width="5.6640625" style="56" customWidth="1"/>
    <col min="3070" max="3070" width="37.33203125" style="56" customWidth="1"/>
    <col min="3071" max="3071" width="12.6640625" style="56" customWidth="1"/>
    <col min="3072" max="3072" width="0.88671875" style="56" customWidth="1"/>
    <col min="3073" max="3073" width="12.6640625" style="56" customWidth="1"/>
    <col min="3074" max="3074" width="14.33203125" style="56" customWidth="1"/>
    <col min="3075" max="3075" width="17.33203125" style="56" customWidth="1"/>
    <col min="3076" max="3324" width="9.109375" style="56"/>
    <col min="3325" max="3325" width="5.6640625" style="56" customWidth="1"/>
    <col min="3326" max="3326" width="37.33203125" style="56" customWidth="1"/>
    <col min="3327" max="3327" width="12.6640625" style="56" customWidth="1"/>
    <col min="3328" max="3328" width="0.88671875" style="56" customWidth="1"/>
    <col min="3329" max="3329" width="12.6640625" style="56" customWidth="1"/>
    <col min="3330" max="3330" width="14.33203125" style="56" customWidth="1"/>
    <col min="3331" max="3331" width="17.33203125" style="56" customWidth="1"/>
    <col min="3332" max="3580" width="9.109375" style="56"/>
    <col min="3581" max="3581" width="5.6640625" style="56" customWidth="1"/>
    <col min="3582" max="3582" width="37.33203125" style="56" customWidth="1"/>
    <col min="3583" max="3583" width="12.6640625" style="56" customWidth="1"/>
    <col min="3584" max="3584" width="0.88671875" style="56" customWidth="1"/>
    <col min="3585" max="3585" width="12.6640625" style="56" customWidth="1"/>
    <col min="3586" max="3586" width="14.33203125" style="56" customWidth="1"/>
    <col min="3587" max="3587" width="17.33203125" style="56" customWidth="1"/>
    <col min="3588" max="3836" width="9.109375" style="56"/>
    <col min="3837" max="3837" width="5.6640625" style="56" customWidth="1"/>
    <col min="3838" max="3838" width="37.33203125" style="56" customWidth="1"/>
    <col min="3839" max="3839" width="12.6640625" style="56" customWidth="1"/>
    <col min="3840" max="3840" width="0.88671875" style="56" customWidth="1"/>
    <col min="3841" max="3841" width="12.6640625" style="56" customWidth="1"/>
    <col min="3842" max="3842" width="14.33203125" style="56" customWidth="1"/>
    <col min="3843" max="3843" width="17.33203125" style="56" customWidth="1"/>
    <col min="3844" max="4092" width="9.109375" style="56"/>
    <col min="4093" max="4093" width="5.6640625" style="56" customWidth="1"/>
    <col min="4094" max="4094" width="37.33203125" style="56" customWidth="1"/>
    <col min="4095" max="4095" width="12.6640625" style="56" customWidth="1"/>
    <col min="4096" max="4096" width="0.88671875" style="56" customWidth="1"/>
    <col min="4097" max="4097" width="12.6640625" style="56" customWidth="1"/>
    <col min="4098" max="4098" width="14.33203125" style="56" customWidth="1"/>
    <col min="4099" max="4099" width="17.33203125" style="56" customWidth="1"/>
    <col min="4100" max="4348" width="9.109375" style="56"/>
    <col min="4349" max="4349" width="5.6640625" style="56" customWidth="1"/>
    <col min="4350" max="4350" width="37.33203125" style="56" customWidth="1"/>
    <col min="4351" max="4351" width="12.6640625" style="56" customWidth="1"/>
    <col min="4352" max="4352" width="0.88671875" style="56" customWidth="1"/>
    <col min="4353" max="4353" width="12.6640625" style="56" customWidth="1"/>
    <col min="4354" max="4354" width="14.33203125" style="56" customWidth="1"/>
    <col min="4355" max="4355" width="17.33203125" style="56" customWidth="1"/>
    <col min="4356" max="4604" width="9.109375" style="56"/>
    <col min="4605" max="4605" width="5.6640625" style="56" customWidth="1"/>
    <col min="4606" max="4606" width="37.33203125" style="56" customWidth="1"/>
    <col min="4607" max="4607" width="12.6640625" style="56" customWidth="1"/>
    <col min="4608" max="4608" width="0.88671875" style="56" customWidth="1"/>
    <col min="4609" max="4609" width="12.6640625" style="56" customWidth="1"/>
    <col min="4610" max="4610" width="14.33203125" style="56" customWidth="1"/>
    <col min="4611" max="4611" width="17.33203125" style="56" customWidth="1"/>
    <col min="4612" max="4860" width="9.109375" style="56"/>
    <col min="4861" max="4861" width="5.6640625" style="56" customWidth="1"/>
    <col min="4862" max="4862" width="37.33203125" style="56" customWidth="1"/>
    <col min="4863" max="4863" width="12.6640625" style="56" customWidth="1"/>
    <col min="4864" max="4864" width="0.88671875" style="56" customWidth="1"/>
    <col min="4865" max="4865" width="12.6640625" style="56" customWidth="1"/>
    <col min="4866" max="4866" width="14.33203125" style="56" customWidth="1"/>
    <col min="4867" max="4867" width="17.33203125" style="56" customWidth="1"/>
    <col min="4868" max="5116" width="9.109375" style="56"/>
    <col min="5117" max="5117" width="5.6640625" style="56" customWidth="1"/>
    <col min="5118" max="5118" width="37.33203125" style="56" customWidth="1"/>
    <col min="5119" max="5119" width="12.6640625" style="56" customWidth="1"/>
    <col min="5120" max="5120" width="0.88671875" style="56" customWidth="1"/>
    <col min="5121" max="5121" width="12.6640625" style="56" customWidth="1"/>
    <col min="5122" max="5122" width="14.33203125" style="56" customWidth="1"/>
    <col min="5123" max="5123" width="17.33203125" style="56" customWidth="1"/>
    <col min="5124" max="5372" width="9.109375" style="56"/>
    <col min="5373" max="5373" width="5.6640625" style="56" customWidth="1"/>
    <col min="5374" max="5374" width="37.33203125" style="56" customWidth="1"/>
    <col min="5375" max="5375" width="12.6640625" style="56" customWidth="1"/>
    <col min="5376" max="5376" width="0.88671875" style="56" customWidth="1"/>
    <col min="5377" max="5377" width="12.6640625" style="56" customWidth="1"/>
    <col min="5378" max="5378" width="14.33203125" style="56" customWidth="1"/>
    <col min="5379" max="5379" width="17.33203125" style="56" customWidth="1"/>
    <col min="5380" max="5628" width="9.109375" style="56"/>
    <col min="5629" max="5629" width="5.6640625" style="56" customWidth="1"/>
    <col min="5630" max="5630" width="37.33203125" style="56" customWidth="1"/>
    <col min="5631" max="5631" width="12.6640625" style="56" customWidth="1"/>
    <col min="5632" max="5632" width="0.88671875" style="56" customWidth="1"/>
    <col min="5633" max="5633" width="12.6640625" style="56" customWidth="1"/>
    <col min="5634" max="5634" width="14.33203125" style="56" customWidth="1"/>
    <col min="5635" max="5635" width="17.33203125" style="56" customWidth="1"/>
    <col min="5636" max="5884" width="9.109375" style="56"/>
    <col min="5885" max="5885" width="5.6640625" style="56" customWidth="1"/>
    <col min="5886" max="5886" width="37.33203125" style="56" customWidth="1"/>
    <col min="5887" max="5887" width="12.6640625" style="56" customWidth="1"/>
    <col min="5888" max="5888" width="0.88671875" style="56" customWidth="1"/>
    <col min="5889" max="5889" width="12.6640625" style="56" customWidth="1"/>
    <col min="5890" max="5890" width="14.33203125" style="56" customWidth="1"/>
    <col min="5891" max="5891" width="17.33203125" style="56" customWidth="1"/>
    <col min="5892" max="6140" width="9.109375" style="56"/>
    <col min="6141" max="6141" width="5.6640625" style="56" customWidth="1"/>
    <col min="6142" max="6142" width="37.33203125" style="56" customWidth="1"/>
    <col min="6143" max="6143" width="12.6640625" style="56" customWidth="1"/>
    <col min="6144" max="6144" width="0.88671875" style="56" customWidth="1"/>
    <col min="6145" max="6145" width="12.6640625" style="56" customWidth="1"/>
    <col min="6146" max="6146" width="14.33203125" style="56" customWidth="1"/>
    <col min="6147" max="6147" width="17.33203125" style="56" customWidth="1"/>
    <col min="6148" max="6396" width="9.109375" style="56"/>
    <col min="6397" max="6397" width="5.6640625" style="56" customWidth="1"/>
    <col min="6398" max="6398" width="37.33203125" style="56" customWidth="1"/>
    <col min="6399" max="6399" width="12.6640625" style="56" customWidth="1"/>
    <col min="6400" max="6400" width="0.88671875" style="56" customWidth="1"/>
    <col min="6401" max="6401" width="12.6640625" style="56" customWidth="1"/>
    <col min="6402" max="6402" width="14.33203125" style="56" customWidth="1"/>
    <col min="6403" max="6403" width="17.33203125" style="56" customWidth="1"/>
    <col min="6404" max="6652" width="9.109375" style="56"/>
    <col min="6653" max="6653" width="5.6640625" style="56" customWidth="1"/>
    <col min="6654" max="6654" width="37.33203125" style="56" customWidth="1"/>
    <col min="6655" max="6655" width="12.6640625" style="56" customWidth="1"/>
    <col min="6656" max="6656" width="0.88671875" style="56" customWidth="1"/>
    <col min="6657" max="6657" width="12.6640625" style="56" customWidth="1"/>
    <col min="6658" max="6658" width="14.33203125" style="56" customWidth="1"/>
    <col min="6659" max="6659" width="17.33203125" style="56" customWidth="1"/>
    <col min="6660" max="6908" width="9.109375" style="56"/>
    <col min="6909" max="6909" width="5.6640625" style="56" customWidth="1"/>
    <col min="6910" max="6910" width="37.33203125" style="56" customWidth="1"/>
    <col min="6911" max="6911" width="12.6640625" style="56" customWidth="1"/>
    <col min="6912" max="6912" width="0.88671875" style="56" customWidth="1"/>
    <col min="6913" max="6913" width="12.6640625" style="56" customWidth="1"/>
    <col min="6914" max="6914" width="14.33203125" style="56" customWidth="1"/>
    <col min="6915" max="6915" width="17.33203125" style="56" customWidth="1"/>
    <col min="6916" max="7164" width="9.109375" style="56"/>
    <col min="7165" max="7165" width="5.6640625" style="56" customWidth="1"/>
    <col min="7166" max="7166" width="37.33203125" style="56" customWidth="1"/>
    <col min="7167" max="7167" width="12.6640625" style="56" customWidth="1"/>
    <col min="7168" max="7168" width="0.88671875" style="56" customWidth="1"/>
    <col min="7169" max="7169" width="12.6640625" style="56" customWidth="1"/>
    <col min="7170" max="7170" width="14.33203125" style="56" customWidth="1"/>
    <col min="7171" max="7171" width="17.33203125" style="56" customWidth="1"/>
    <col min="7172" max="7420" width="9.109375" style="56"/>
    <col min="7421" max="7421" width="5.6640625" style="56" customWidth="1"/>
    <col min="7422" max="7422" width="37.33203125" style="56" customWidth="1"/>
    <col min="7423" max="7423" width="12.6640625" style="56" customWidth="1"/>
    <col min="7424" max="7424" width="0.88671875" style="56" customWidth="1"/>
    <col min="7425" max="7425" width="12.6640625" style="56" customWidth="1"/>
    <col min="7426" max="7426" width="14.33203125" style="56" customWidth="1"/>
    <col min="7427" max="7427" width="17.33203125" style="56" customWidth="1"/>
    <col min="7428" max="7676" width="9.109375" style="56"/>
    <col min="7677" max="7677" width="5.6640625" style="56" customWidth="1"/>
    <col min="7678" max="7678" width="37.33203125" style="56" customWidth="1"/>
    <col min="7679" max="7679" width="12.6640625" style="56" customWidth="1"/>
    <col min="7680" max="7680" width="0.88671875" style="56" customWidth="1"/>
    <col min="7681" max="7681" width="12.6640625" style="56" customWidth="1"/>
    <col min="7682" max="7682" width="14.33203125" style="56" customWidth="1"/>
    <col min="7683" max="7683" width="17.33203125" style="56" customWidth="1"/>
    <col min="7684" max="7932" width="9.109375" style="56"/>
    <col min="7933" max="7933" width="5.6640625" style="56" customWidth="1"/>
    <col min="7934" max="7934" width="37.33203125" style="56" customWidth="1"/>
    <col min="7935" max="7935" width="12.6640625" style="56" customWidth="1"/>
    <col min="7936" max="7936" width="0.88671875" style="56" customWidth="1"/>
    <col min="7937" max="7937" width="12.6640625" style="56" customWidth="1"/>
    <col min="7938" max="7938" width="14.33203125" style="56" customWidth="1"/>
    <col min="7939" max="7939" width="17.33203125" style="56" customWidth="1"/>
    <col min="7940" max="8188" width="9.109375" style="56"/>
    <col min="8189" max="8189" width="5.6640625" style="56" customWidth="1"/>
    <col min="8190" max="8190" width="37.33203125" style="56" customWidth="1"/>
    <col min="8191" max="8191" width="12.6640625" style="56" customWidth="1"/>
    <col min="8192" max="8192" width="0.88671875" style="56" customWidth="1"/>
    <col min="8193" max="8193" width="12.6640625" style="56" customWidth="1"/>
    <col min="8194" max="8194" width="14.33203125" style="56" customWidth="1"/>
    <col min="8195" max="8195" width="17.33203125" style="56" customWidth="1"/>
    <col min="8196" max="8444" width="9.109375" style="56"/>
    <col min="8445" max="8445" width="5.6640625" style="56" customWidth="1"/>
    <col min="8446" max="8446" width="37.33203125" style="56" customWidth="1"/>
    <col min="8447" max="8447" width="12.6640625" style="56" customWidth="1"/>
    <col min="8448" max="8448" width="0.88671875" style="56" customWidth="1"/>
    <col min="8449" max="8449" width="12.6640625" style="56" customWidth="1"/>
    <col min="8450" max="8450" width="14.33203125" style="56" customWidth="1"/>
    <col min="8451" max="8451" width="17.33203125" style="56" customWidth="1"/>
    <col min="8452" max="8700" width="9.109375" style="56"/>
    <col min="8701" max="8701" width="5.6640625" style="56" customWidth="1"/>
    <col min="8702" max="8702" width="37.33203125" style="56" customWidth="1"/>
    <col min="8703" max="8703" width="12.6640625" style="56" customWidth="1"/>
    <col min="8704" max="8704" width="0.88671875" style="56" customWidth="1"/>
    <col min="8705" max="8705" width="12.6640625" style="56" customWidth="1"/>
    <col min="8706" max="8706" width="14.33203125" style="56" customWidth="1"/>
    <col min="8707" max="8707" width="17.33203125" style="56" customWidth="1"/>
    <col min="8708" max="8956" width="9.109375" style="56"/>
    <col min="8957" max="8957" width="5.6640625" style="56" customWidth="1"/>
    <col min="8958" max="8958" width="37.33203125" style="56" customWidth="1"/>
    <col min="8959" max="8959" width="12.6640625" style="56" customWidth="1"/>
    <col min="8960" max="8960" width="0.88671875" style="56" customWidth="1"/>
    <col min="8961" max="8961" width="12.6640625" style="56" customWidth="1"/>
    <col min="8962" max="8962" width="14.33203125" style="56" customWidth="1"/>
    <col min="8963" max="8963" width="17.33203125" style="56" customWidth="1"/>
    <col min="8964" max="9212" width="9.109375" style="56"/>
    <col min="9213" max="9213" width="5.6640625" style="56" customWidth="1"/>
    <col min="9214" max="9214" width="37.33203125" style="56" customWidth="1"/>
    <col min="9215" max="9215" width="12.6640625" style="56" customWidth="1"/>
    <col min="9216" max="9216" width="0.88671875" style="56" customWidth="1"/>
    <col min="9217" max="9217" width="12.6640625" style="56" customWidth="1"/>
    <col min="9218" max="9218" width="14.33203125" style="56" customWidth="1"/>
    <col min="9219" max="9219" width="17.33203125" style="56" customWidth="1"/>
    <col min="9220" max="9468" width="9.109375" style="56"/>
    <col min="9469" max="9469" width="5.6640625" style="56" customWidth="1"/>
    <col min="9470" max="9470" width="37.33203125" style="56" customWidth="1"/>
    <col min="9471" max="9471" width="12.6640625" style="56" customWidth="1"/>
    <col min="9472" max="9472" width="0.88671875" style="56" customWidth="1"/>
    <col min="9473" max="9473" width="12.6640625" style="56" customWidth="1"/>
    <col min="9474" max="9474" width="14.33203125" style="56" customWidth="1"/>
    <col min="9475" max="9475" width="17.33203125" style="56" customWidth="1"/>
    <col min="9476" max="9724" width="9.109375" style="56"/>
    <col min="9725" max="9725" width="5.6640625" style="56" customWidth="1"/>
    <col min="9726" max="9726" width="37.33203125" style="56" customWidth="1"/>
    <col min="9727" max="9727" width="12.6640625" style="56" customWidth="1"/>
    <col min="9728" max="9728" width="0.88671875" style="56" customWidth="1"/>
    <col min="9729" max="9729" width="12.6640625" style="56" customWidth="1"/>
    <col min="9730" max="9730" width="14.33203125" style="56" customWidth="1"/>
    <col min="9731" max="9731" width="17.33203125" style="56" customWidth="1"/>
    <col min="9732" max="9980" width="9.109375" style="56"/>
    <col min="9981" max="9981" width="5.6640625" style="56" customWidth="1"/>
    <col min="9982" max="9982" width="37.33203125" style="56" customWidth="1"/>
    <col min="9983" max="9983" width="12.6640625" style="56" customWidth="1"/>
    <col min="9984" max="9984" width="0.88671875" style="56" customWidth="1"/>
    <col min="9985" max="9985" width="12.6640625" style="56" customWidth="1"/>
    <col min="9986" max="9986" width="14.33203125" style="56" customWidth="1"/>
    <col min="9987" max="9987" width="17.33203125" style="56" customWidth="1"/>
    <col min="9988" max="10236" width="9.109375" style="56"/>
    <col min="10237" max="10237" width="5.6640625" style="56" customWidth="1"/>
    <col min="10238" max="10238" width="37.33203125" style="56" customWidth="1"/>
    <col min="10239" max="10239" width="12.6640625" style="56" customWidth="1"/>
    <col min="10240" max="10240" width="0.88671875" style="56" customWidth="1"/>
    <col min="10241" max="10241" width="12.6640625" style="56" customWidth="1"/>
    <col min="10242" max="10242" width="14.33203125" style="56" customWidth="1"/>
    <col min="10243" max="10243" width="17.33203125" style="56" customWidth="1"/>
    <col min="10244" max="10492" width="9.109375" style="56"/>
    <col min="10493" max="10493" width="5.6640625" style="56" customWidth="1"/>
    <col min="10494" max="10494" width="37.33203125" style="56" customWidth="1"/>
    <col min="10495" max="10495" width="12.6640625" style="56" customWidth="1"/>
    <col min="10496" max="10496" width="0.88671875" style="56" customWidth="1"/>
    <col min="10497" max="10497" width="12.6640625" style="56" customWidth="1"/>
    <col min="10498" max="10498" width="14.33203125" style="56" customWidth="1"/>
    <col min="10499" max="10499" width="17.33203125" style="56" customWidth="1"/>
    <col min="10500" max="10748" width="9.109375" style="56"/>
    <col min="10749" max="10749" width="5.6640625" style="56" customWidth="1"/>
    <col min="10750" max="10750" width="37.33203125" style="56" customWidth="1"/>
    <col min="10751" max="10751" width="12.6640625" style="56" customWidth="1"/>
    <col min="10752" max="10752" width="0.88671875" style="56" customWidth="1"/>
    <col min="10753" max="10753" width="12.6640625" style="56" customWidth="1"/>
    <col min="10754" max="10754" width="14.33203125" style="56" customWidth="1"/>
    <col min="10755" max="10755" width="17.33203125" style="56" customWidth="1"/>
    <col min="10756" max="11004" width="9.109375" style="56"/>
    <col min="11005" max="11005" width="5.6640625" style="56" customWidth="1"/>
    <col min="11006" max="11006" width="37.33203125" style="56" customWidth="1"/>
    <col min="11007" max="11007" width="12.6640625" style="56" customWidth="1"/>
    <col min="11008" max="11008" width="0.88671875" style="56" customWidth="1"/>
    <col min="11009" max="11009" width="12.6640625" style="56" customWidth="1"/>
    <col min="11010" max="11010" width="14.33203125" style="56" customWidth="1"/>
    <col min="11011" max="11011" width="17.33203125" style="56" customWidth="1"/>
    <col min="11012" max="11260" width="9.109375" style="56"/>
    <col min="11261" max="11261" width="5.6640625" style="56" customWidth="1"/>
    <col min="11262" max="11262" width="37.33203125" style="56" customWidth="1"/>
    <col min="11263" max="11263" width="12.6640625" style="56" customWidth="1"/>
    <col min="11264" max="11264" width="0.88671875" style="56" customWidth="1"/>
    <col min="11265" max="11265" width="12.6640625" style="56" customWidth="1"/>
    <col min="11266" max="11266" width="14.33203125" style="56" customWidth="1"/>
    <col min="11267" max="11267" width="17.33203125" style="56" customWidth="1"/>
    <col min="11268" max="11516" width="9.109375" style="56"/>
    <col min="11517" max="11517" width="5.6640625" style="56" customWidth="1"/>
    <col min="11518" max="11518" width="37.33203125" style="56" customWidth="1"/>
    <col min="11519" max="11519" width="12.6640625" style="56" customWidth="1"/>
    <col min="11520" max="11520" width="0.88671875" style="56" customWidth="1"/>
    <col min="11521" max="11521" width="12.6640625" style="56" customWidth="1"/>
    <col min="11522" max="11522" width="14.33203125" style="56" customWidth="1"/>
    <col min="11523" max="11523" width="17.33203125" style="56" customWidth="1"/>
    <col min="11524" max="11772" width="9.109375" style="56"/>
    <col min="11773" max="11773" width="5.6640625" style="56" customWidth="1"/>
    <col min="11774" max="11774" width="37.33203125" style="56" customWidth="1"/>
    <col min="11775" max="11775" width="12.6640625" style="56" customWidth="1"/>
    <col min="11776" max="11776" width="0.88671875" style="56" customWidth="1"/>
    <col min="11777" max="11777" width="12.6640625" style="56" customWidth="1"/>
    <col min="11778" max="11778" width="14.33203125" style="56" customWidth="1"/>
    <col min="11779" max="11779" width="17.33203125" style="56" customWidth="1"/>
    <col min="11780" max="12028" width="9.109375" style="56"/>
    <col min="12029" max="12029" width="5.6640625" style="56" customWidth="1"/>
    <col min="12030" max="12030" width="37.33203125" style="56" customWidth="1"/>
    <col min="12031" max="12031" width="12.6640625" style="56" customWidth="1"/>
    <col min="12032" max="12032" width="0.88671875" style="56" customWidth="1"/>
    <col min="12033" max="12033" width="12.6640625" style="56" customWidth="1"/>
    <col min="12034" max="12034" width="14.33203125" style="56" customWidth="1"/>
    <col min="12035" max="12035" width="17.33203125" style="56" customWidth="1"/>
    <col min="12036" max="12284" width="9.109375" style="56"/>
    <col min="12285" max="12285" width="5.6640625" style="56" customWidth="1"/>
    <col min="12286" max="12286" width="37.33203125" style="56" customWidth="1"/>
    <col min="12287" max="12287" width="12.6640625" style="56" customWidth="1"/>
    <col min="12288" max="12288" width="0.88671875" style="56" customWidth="1"/>
    <col min="12289" max="12289" width="12.6640625" style="56" customWidth="1"/>
    <col min="12290" max="12290" width="14.33203125" style="56" customWidth="1"/>
    <col min="12291" max="12291" width="17.33203125" style="56" customWidth="1"/>
    <col min="12292" max="12540" width="9.109375" style="56"/>
    <col min="12541" max="12541" width="5.6640625" style="56" customWidth="1"/>
    <col min="12542" max="12542" width="37.33203125" style="56" customWidth="1"/>
    <col min="12543" max="12543" width="12.6640625" style="56" customWidth="1"/>
    <col min="12544" max="12544" width="0.88671875" style="56" customWidth="1"/>
    <col min="12545" max="12545" width="12.6640625" style="56" customWidth="1"/>
    <col min="12546" max="12546" width="14.33203125" style="56" customWidth="1"/>
    <col min="12547" max="12547" width="17.33203125" style="56" customWidth="1"/>
    <col min="12548" max="12796" width="9.109375" style="56"/>
    <col min="12797" max="12797" width="5.6640625" style="56" customWidth="1"/>
    <col min="12798" max="12798" width="37.33203125" style="56" customWidth="1"/>
    <col min="12799" max="12799" width="12.6640625" style="56" customWidth="1"/>
    <col min="12800" max="12800" width="0.88671875" style="56" customWidth="1"/>
    <col min="12801" max="12801" width="12.6640625" style="56" customWidth="1"/>
    <col min="12802" max="12802" width="14.33203125" style="56" customWidth="1"/>
    <col min="12803" max="12803" width="17.33203125" style="56" customWidth="1"/>
    <col min="12804" max="13052" width="9.109375" style="56"/>
    <col min="13053" max="13053" width="5.6640625" style="56" customWidth="1"/>
    <col min="13054" max="13054" width="37.33203125" style="56" customWidth="1"/>
    <col min="13055" max="13055" width="12.6640625" style="56" customWidth="1"/>
    <col min="13056" max="13056" width="0.88671875" style="56" customWidth="1"/>
    <col min="13057" max="13057" width="12.6640625" style="56" customWidth="1"/>
    <col min="13058" max="13058" width="14.33203125" style="56" customWidth="1"/>
    <col min="13059" max="13059" width="17.33203125" style="56" customWidth="1"/>
    <col min="13060" max="13308" width="9.109375" style="56"/>
    <col min="13309" max="13309" width="5.6640625" style="56" customWidth="1"/>
    <col min="13310" max="13310" width="37.33203125" style="56" customWidth="1"/>
    <col min="13311" max="13311" width="12.6640625" style="56" customWidth="1"/>
    <col min="13312" max="13312" width="0.88671875" style="56" customWidth="1"/>
    <col min="13313" max="13313" width="12.6640625" style="56" customWidth="1"/>
    <col min="13314" max="13314" width="14.33203125" style="56" customWidth="1"/>
    <col min="13315" max="13315" width="17.33203125" style="56" customWidth="1"/>
    <col min="13316" max="13564" width="9.109375" style="56"/>
    <col min="13565" max="13565" width="5.6640625" style="56" customWidth="1"/>
    <col min="13566" max="13566" width="37.33203125" style="56" customWidth="1"/>
    <col min="13567" max="13567" width="12.6640625" style="56" customWidth="1"/>
    <col min="13568" max="13568" width="0.88671875" style="56" customWidth="1"/>
    <col min="13569" max="13569" width="12.6640625" style="56" customWidth="1"/>
    <col min="13570" max="13570" width="14.33203125" style="56" customWidth="1"/>
    <col min="13571" max="13571" width="17.33203125" style="56" customWidth="1"/>
    <col min="13572" max="13820" width="9.109375" style="56"/>
    <col min="13821" max="13821" width="5.6640625" style="56" customWidth="1"/>
    <col min="13822" max="13822" width="37.33203125" style="56" customWidth="1"/>
    <col min="13823" max="13823" width="12.6640625" style="56" customWidth="1"/>
    <col min="13824" max="13824" width="0.88671875" style="56" customWidth="1"/>
    <col min="13825" max="13825" width="12.6640625" style="56" customWidth="1"/>
    <col min="13826" max="13826" width="14.33203125" style="56" customWidth="1"/>
    <col min="13827" max="13827" width="17.33203125" style="56" customWidth="1"/>
    <col min="13828" max="14076" width="9.109375" style="56"/>
    <col min="14077" max="14077" width="5.6640625" style="56" customWidth="1"/>
    <col min="14078" max="14078" width="37.33203125" style="56" customWidth="1"/>
    <col min="14079" max="14079" width="12.6640625" style="56" customWidth="1"/>
    <col min="14080" max="14080" width="0.88671875" style="56" customWidth="1"/>
    <col min="14081" max="14081" width="12.6640625" style="56" customWidth="1"/>
    <col min="14082" max="14082" width="14.33203125" style="56" customWidth="1"/>
    <col min="14083" max="14083" width="17.33203125" style="56" customWidth="1"/>
    <col min="14084" max="14332" width="9.109375" style="56"/>
    <col min="14333" max="14333" width="5.6640625" style="56" customWidth="1"/>
    <col min="14334" max="14334" width="37.33203125" style="56" customWidth="1"/>
    <col min="14335" max="14335" width="12.6640625" style="56" customWidth="1"/>
    <col min="14336" max="14336" width="0.88671875" style="56" customWidth="1"/>
    <col min="14337" max="14337" width="12.6640625" style="56" customWidth="1"/>
    <col min="14338" max="14338" width="14.33203125" style="56" customWidth="1"/>
    <col min="14339" max="14339" width="17.33203125" style="56" customWidth="1"/>
    <col min="14340" max="14588" width="9.109375" style="56"/>
    <col min="14589" max="14589" width="5.6640625" style="56" customWidth="1"/>
    <col min="14590" max="14590" width="37.33203125" style="56" customWidth="1"/>
    <col min="14591" max="14591" width="12.6640625" style="56" customWidth="1"/>
    <col min="14592" max="14592" width="0.88671875" style="56" customWidth="1"/>
    <col min="14593" max="14593" width="12.6640625" style="56" customWidth="1"/>
    <col min="14594" max="14594" width="14.33203125" style="56" customWidth="1"/>
    <col min="14595" max="14595" width="17.33203125" style="56" customWidth="1"/>
    <col min="14596" max="14844" width="9.109375" style="56"/>
    <col min="14845" max="14845" width="5.6640625" style="56" customWidth="1"/>
    <col min="14846" max="14846" width="37.33203125" style="56" customWidth="1"/>
    <col min="14847" max="14847" width="12.6640625" style="56" customWidth="1"/>
    <col min="14848" max="14848" width="0.88671875" style="56" customWidth="1"/>
    <col min="14849" max="14849" width="12.6640625" style="56" customWidth="1"/>
    <col min="14850" max="14850" width="14.33203125" style="56" customWidth="1"/>
    <col min="14851" max="14851" width="17.33203125" style="56" customWidth="1"/>
    <col min="14852" max="15100" width="9.109375" style="56"/>
    <col min="15101" max="15101" width="5.6640625" style="56" customWidth="1"/>
    <col min="15102" max="15102" width="37.33203125" style="56" customWidth="1"/>
    <col min="15103" max="15103" width="12.6640625" style="56" customWidth="1"/>
    <col min="15104" max="15104" width="0.88671875" style="56" customWidth="1"/>
    <col min="15105" max="15105" width="12.6640625" style="56" customWidth="1"/>
    <col min="15106" max="15106" width="14.33203125" style="56" customWidth="1"/>
    <col min="15107" max="15107" width="17.33203125" style="56" customWidth="1"/>
    <col min="15108" max="15356" width="9.109375" style="56"/>
    <col min="15357" max="15357" width="5.6640625" style="56" customWidth="1"/>
    <col min="15358" max="15358" width="37.33203125" style="56" customWidth="1"/>
    <col min="15359" max="15359" width="12.6640625" style="56" customWidth="1"/>
    <col min="15360" max="15360" width="0.88671875" style="56" customWidth="1"/>
    <col min="15361" max="15361" width="12.6640625" style="56" customWidth="1"/>
    <col min="15362" max="15362" width="14.33203125" style="56" customWidth="1"/>
    <col min="15363" max="15363" width="17.33203125" style="56" customWidth="1"/>
    <col min="15364" max="15612" width="9.109375" style="56"/>
    <col min="15613" max="15613" width="5.6640625" style="56" customWidth="1"/>
    <col min="15614" max="15614" width="37.33203125" style="56" customWidth="1"/>
    <col min="15615" max="15615" width="12.6640625" style="56" customWidth="1"/>
    <col min="15616" max="15616" width="0.88671875" style="56" customWidth="1"/>
    <col min="15617" max="15617" width="12.6640625" style="56" customWidth="1"/>
    <col min="15618" max="15618" width="14.33203125" style="56" customWidth="1"/>
    <col min="15619" max="15619" width="17.33203125" style="56" customWidth="1"/>
    <col min="15620" max="15868" width="9.109375" style="56"/>
    <col min="15869" max="15869" width="5.6640625" style="56" customWidth="1"/>
    <col min="15870" max="15870" width="37.33203125" style="56" customWidth="1"/>
    <col min="15871" max="15871" width="12.6640625" style="56" customWidth="1"/>
    <col min="15872" max="15872" width="0.88671875" style="56" customWidth="1"/>
    <col min="15873" max="15873" width="12.6640625" style="56" customWidth="1"/>
    <col min="15874" max="15874" width="14.33203125" style="56" customWidth="1"/>
    <col min="15875" max="15875" width="17.33203125" style="56" customWidth="1"/>
    <col min="15876" max="16124" width="9.109375" style="56"/>
    <col min="16125" max="16125" width="5.6640625" style="56" customWidth="1"/>
    <col min="16126" max="16126" width="37.33203125" style="56" customWidth="1"/>
    <col min="16127" max="16127" width="12.6640625" style="56" customWidth="1"/>
    <col min="16128" max="16128" width="0.88671875" style="56" customWidth="1"/>
    <col min="16129" max="16129" width="12.6640625" style="56" customWidth="1"/>
    <col min="16130" max="16130" width="14.33203125" style="56" customWidth="1"/>
    <col min="16131" max="16131" width="17.33203125" style="56" customWidth="1"/>
    <col min="16132" max="16384" width="9.109375" style="56"/>
  </cols>
  <sheetData>
    <row r="1" spans="1:4" ht="28.5" customHeight="1" x14ac:dyDescent="0.3">
      <c r="A1" s="116" t="s">
        <v>1</v>
      </c>
      <c r="B1" s="24" t="s">
        <v>2</v>
      </c>
      <c r="C1" s="25" t="s">
        <v>136</v>
      </c>
    </row>
    <row r="2" spans="1:4" ht="15.6" x14ac:dyDescent="0.3">
      <c r="A2" s="27" t="s">
        <v>5</v>
      </c>
      <c r="B2" s="117" t="s">
        <v>6</v>
      </c>
      <c r="C2" s="82">
        <v>0</v>
      </c>
    </row>
    <row r="3" spans="1:4" ht="15.6" x14ac:dyDescent="0.3">
      <c r="A3" s="27" t="s">
        <v>7</v>
      </c>
      <c r="B3" s="117" t="s">
        <v>8</v>
      </c>
      <c r="C3" s="82">
        <v>0</v>
      </c>
    </row>
    <row r="4" spans="1:4" ht="15.6" x14ac:dyDescent="0.3">
      <c r="A4" s="27" t="s">
        <v>9</v>
      </c>
      <c r="B4" s="117" t="s">
        <v>10</v>
      </c>
      <c r="C4" s="82">
        <v>0</v>
      </c>
    </row>
    <row r="5" spans="1:4" ht="15.6" x14ac:dyDescent="0.3">
      <c r="A5" s="27" t="s">
        <v>11</v>
      </c>
      <c r="B5" s="117" t="s">
        <v>12</v>
      </c>
      <c r="C5" s="76"/>
    </row>
    <row r="6" spans="1:4" ht="15.6" x14ac:dyDescent="0.3">
      <c r="A6" s="16" t="s">
        <v>15</v>
      </c>
      <c r="B6" s="118" t="s">
        <v>62</v>
      </c>
      <c r="C6" s="82">
        <v>0</v>
      </c>
      <c r="D6" s="40"/>
    </row>
    <row r="7" spans="1:4" ht="15.6" x14ac:dyDescent="0.3">
      <c r="A7" s="16" t="s">
        <v>17</v>
      </c>
      <c r="B7" s="118" t="s">
        <v>63</v>
      </c>
      <c r="C7" s="82">
        <v>0</v>
      </c>
      <c r="D7" s="40"/>
    </row>
    <row r="8" spans="1:4" ht="15.6" x14ac:dyDescent="0.3">
      <c r="A8" s="27" t="s">
        <v>13</v>
      </c>
      <c r="B8" s="118" t="s">
        <v>14</v>
      </c>
      <c r="C8" s="76"/>
    </row>
    <row r="9" spans="1:4" ht="15.6" x14ac:dyDescent="0.3">
      <c r="A9" s="31" t="s">
        <v>15</v>
      </c>
      <c r="B9" s="117" t="s">
        <v>16</v>
      </c>
      <c r="C9" s="82">
        <v>0</v>
      </c>
    </row>
    <row r="10" spans="1:4" ht="15.6" x14ac:dyDescent="0.3">
      <c r="A10" s="31" t="s">
        <v>17</v>
      </c>
      <c r="B10" s="117" t="s">
        <v>18</v>
      </c>
      <c r="C10" s="82">
        <v>0</v>
      </c>
    </row>
    <row r="11" spans="1:4" ht="15.6" x14ac:dyDescent="0.3">
      <c r="A11" s="27" t="s">
        <v>20</v>
      </c>
      <c r="B11" s="117" t="s">
        <v>21</v>
      </c>
      <c r="C11" s="82">
        <v>0</v>
      </c>
    </row>
    <row r="12" spans="1:4" ht="15.6" x14ac:dyDescent="0.3">
      <c r="A12" s="27" t="s">
        <v>22</v>
      </c>
      <c r="B12" s="118" t="s">
        <v>23</v>
      </c>
      <c r="C12" s="76"/>
    </row>
    <row r="13" spans="1:4" ht="15.6" x14ac:dyDescent="0.3">
      <c r="A13" s="31" t="s">
        <v>15</v>
      </c>
      <c r="B13" s="117" t="s">
        <v>64</v>
      </c>
      <c r="C13" s="82">
        <v>0</v>
      </c>
    </row>
    <row r="14" spans="1:4" ht="15.6" x14ac:dyDescent="0.3">
      <c r="A14" s="31" t="s">
        <v>17</v>
      </c>
      <c r="B14" s="117" t="s">
        <v>24</v>
      </c>
      <c r="C14" s="82">
        <v>0</v>
      </c>
    </row>
    <row r="15" spans="1:4" ht="15.6" x14ac:dyDescent="0.3">
      <c r="A15" s="27" t="s">
        <v>25</v>
      </c>
      <c r="B15" s="119" t="s">
        <v>26</v>
      </c>
      <c r="C15" s="76"/>
    </row>
    <row r="16" spans="1:4" ht="15.6" x14ac:dyDescent="0.3">
      <c r="A16" s="31" t="s">
        <v>15</v>
      </c>
      <c r="B16" s="58" t="s">
        <v>116</v>
      </c>
      <c r="C16" s="82">
        <v>0</v>
      </c>
    </row>
    <row r="17" spans="1:3" ht="15.6" x14ac:dyDescent="0.3">
      <c r="A17" s="31" t="s">
        <v>17</v>
      </c>
      <c r="B17" s="117" t="s">
        <v>117</v>
      </c>
      <c r="C17" s="82">
        <v>0</v>
      </c>
    </row>
    <row r="18" spans="1:3" ht="15.6" x14ac:dyDescent="0.3">
      <c r="A18" s="31" t="s">
        <v>19</v>
      </c>
      <c r="B18" s="117" t="s">
        <v>27</v>
      </c>
      <c r="C18" s="82">
        <v>0</v>
      </c>
    </row>
    <row r="19" spans="1:3" ht="15.6" x14ac:dyDescent="0.3">
      <c r="A19" s="17" t="s">
        <v>29</v>
      </c>
      <c r="B19" s="59" t="s">
        <v>65</v>
      </c>
      <c r="C19" s="76"/>
    </row>
    <row r="20" spans="1:3" ht="15.6" x14ac:dyDescent="0.3">
      <c r="A20" s="120" t="s">
        <v>15</v>
      </c>
      <c r="B20" s="58" t="s">
        <v>66</v>
      </c>
      <c r="C20" s="82">
        <v>0</v>
      </c>
    </row>
    <row r="21" spans="1:3" ht="15.6" x14ac:dyDescent="0.3">
      <c r="A21" s="17" t="s">
        <v>30</v>
      </c>
      <c r="B21" s="121" t="s">
        <v>267</v>
      </c>
      <c r="C21" s="82">
        <v>0</v>
      </c>
    </row>
    <row r="22" spans="1:3" ht="15.6" x14ac:dyDescent="0.3">
      <c r="A22" s="17" t="s">
        <v>32</v>
      </c>
      <c r="B22" s="121" t="s">
        <v>71</v>
      </c>
      <c r="C22" s="82">
        <v>0</v>
      </c>
    </row>
    <row r="23" spans="1:3" ht="15.6" x14ac:dyDescent="0.3">
      <c r="A23" s="17" t="s">
        <v>33</v>
      </c>
      <c r="B23" s="58" t="s">
        <v>69</v>
      </c>
      <c r="C23" s="82">
        <v>0</v>
      </c>
    </row>
    <row r="24" spans="1:3" ht="15.6" x14ac:dyDescent="0.3">
      <c r="A24" s="27" t="s">
        <v>35</v>
      </c>
      <c r="B24" s="63" t="s">
        <v>41</v>
      </c>
      <c r="C24" s="76"/>
    </row>
    <row r="25" spans="1:3" ht="31.2" x14ac:dyDescent="0.3">
      <c r="A25" s="31" t="s">
        <v>15</v>
      </c>
      <c r="B25" s="117" t="s">
        <v>76</v>
      </c>
      <c r="C25" s="82">
        <v>0</v>
      </c>
    </row>
    <row r="26" spans="1:3" ht="15.6" x14ac:dyDescent="0.3">
      <c r="A26" s="31" t="s">
        <v>17</v>
      </c>
      <c r="B26" s="65" t="s">
        <v>51</v>
      </c>
      <c r="C26" s="82">
        <v>0</v>
      </c>
    </row>
    <row r="27" spans="1:3" ht="15.6" x14ac:dyDescent="0.3">
      <c r="A27" s="35" t="s">
        <v>19</v>
      </c>
      <c r="B27" s="61" t="s">
        <v>42</v>
      </c>
      <c r="C27" s="82">
        <v>0</v>
      </c>
    </row>
    <row r="28" spans="1:3" ht="15.6" x14ac:dyDescent="0.3">
      <c r="A28" s="36" t="s">
        <v>28</v>
      </c>
      <c r="B28" s="61" t="s">
        <v>44</v>
      </c>
      <c r="C28" s="82">
        <v>0</v>
      </c>
    </row>
    <row r="29" spans="1:3" ht="15.6" x14ac:dyDescent="0.3">
      <c r="A29" s="33" t="s">
        <v>43</v>
      </c>
      <c r="B29" s="61" t="s">
        <v>47</v>
      </c>
      <c r="C29" s="82">
        <v>0</v>
      </c>
    </row>
    <row r="30" spans="1:3" ht="15.6" x14ac:dyDescent="0.3">
      <c r="A30" s="33" t="s">
        <v>45</v>
      </c>
      <c r="B30" s="66" t="s">
        <v>49</v>
      </c>
      <c r="C30" s="82">
        <v>0</v>
      </c>
    </row>
    <row r="31" spans="1:3" ht="31.2" x14ac:dyDescent="0.3">
      <c r="A31" s="33" t="s">
        <v>46</v>
      </c>
      <c r="B31" s="117" t="s">
        <v>53</v>
      </c>
      <c r="C31" s="82">
        <v>0</v>
      </c>
    </row>
    <row r="32" spans="1:3" ht="15.6" x14ac:dyDescent="0.3">
      <c r="A32" s="27" t="s">
        <v>36</v>
      </c>
      <c r="B32" s="61" t="s">
        <v>73</v>
      </c>
      <c r="C32" s="82">
        <v>0</v>
      </c>
    </row>
    <row r="33" spans="1:3" ht="15.6" x14ac:dyDescent="0.3">
      <c r="A33" s="27" t="s">
        <v>40</v>
      </c>
      <c r="B33" s="61" t="s">
        <v>75</v>
      </c>
      <c r="C33" s="82">
        <v>0</v>
      </c>
    </row>
    <row r="34" spans="1:3" x14ac:dyDescent="0.3">
      <c r="B34" s="122"/>
      <c r="C34" s="123"/>
    </row>
    <row r="39" spans="1:3" s="38" customFormat="1" x14ac:dyDescent="0.3">
      <c r="A39" s="122"/>
      <c r="B39" s="56"/>
      <c r="C39" s="39"/>
    </row>
  </sheetData>
  <sheetProtection algorithmName="SHA-512" hashValue="ABZGCcaB7PnFNyenezcrFqKEOJE5F7y0+LtISNLOGjoFyEvODrXFqxzOJ/wrc+zYeMCEi74C1hZ89/zMOmd3Vg==" saltValue="hSKgyIUIUISjPfmnWO9uJA==" spinCount="100000" sheet="1" selectLockedCells="1"/>
  <pageMargins left="0.25" right="0.25" top="1.0833333333333333" bottom="0.75" header="0.3" footer="0.3"/>
  <pageSetup orientation="portrait" r:id="rId1"/>
  <headerFooter>
    <oddHeader>&amp;C&amp;"Arial,Bold"
TASK DESCRIPTION HOURLY COST 
LANDSCAPE MAINTENANCE SERVICES FOR RD417 MEDIANS
OPTION TERM 3&amp;R&amp;"Arial,Bold"&amp;13FORM PW-2.2</oddHeader>
    <oddFooter>&amp;CPage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617B-5FB8-41B3-8EDE-DB52976B68D2}">
  <dimension ref="A1:D39"/>
  <sheetViews>
    <sheetView view="pageLayout" topLeftCell="A4" zoomScale="80" zoomScaleNormal="100" zoomScaleSheetLayoutView="110" zoomScalePageLayoutView="80" workbookViewId="0">
      <selection activeCell="C33" sqref="C33"/>
    </sheetView>
  </sheetViews>
  <sheetFormatPr defaultColWidth="9.109375" defaultRowHeight="14.4" x14ac:dyDescent="0.3"/>
  <cols>
    <col min="1" max="1" width="5.6640625" style="122" customWidth="1"/>
    <col min="2" max="2" width="64.5546875" style="56" customWidth="1"/>
    <col min="3" max="3" width="15.33203125" style="39" customWidth="1"/>
    <col min="4" max="252" width="9.109375" style="56"/>
    <col min="253" max="253" width="5.6640625" style="56" customWidth="1"/>
    <col min="254" max="254" width="37.33203125" style="56" customWidth="1"/>
    <col min="255" max="255" width="12.6640625" style="56" customWidth="1"/>
    <col min="256" max="256" width="0.88671875" style="56" customWidth="1"/>
    <col min="257" max="257" width="12.6640625" style="56" customWidth="1"/>
    <col min="258" max="258" width="14.33203125" style="56" customWidth="1"/>
    <col min="259" max="259" width="17.33203125" style="56" customWidth="1"/>
    <col min="260" max="508" width="9.109375" style="56"/>
    <col min="509" max="509" width="5.6640625" style="56" customWidth="1"/>
    <col min="510" max="510" width="37.33203125" style="56" customWidth="1"/>
    <col min="511" max="511" width="12.6640625" style="56" customWidth="1"/>
    <col min="512" max="512" width="0.88671875" style="56" customWidth="1"/>
    <col min="513" max="513" width="12.6640625" style="56" customWidth="1"/>
    <col min="514" max="514" width="14.33203125" style="56" customWidth="1"/>
    <col min="515" max="515" width="17.33203125" style="56" customWidth="1"/>
    <col min="516" max="764" width="9.109375" style="56"/>
    <col min="765" max="765" width="5.6640625" style="56" customWidth="1"/>
    <col min="766" max="766" width="37.33203125" style="56" customWidth="1"/>
    <col min="767" max="767" width="12.6640625" style="56" customWidth="1"/>
    <col min="768" max="768" width="0.88671875" style="56" customWidth="1"/>
    <col min="769" max="769" width="12.6640625" style="56" customWidth="1"/>
    <col min="770" max="770" width="14.33203125" style="56" customWidth="1"/>
    <col min="771" max="771" width="17.33203125" style="56" customWidth="1"/>
    <col min="772" max="1020" width="9.109375" style="56"/>
    <col min="1021" max="1021" width="5.6640625" style="56" customWidth="1"/>
    <col min="1022" max="1022" width="37.33203125" style="56" customWidth="1"/>
    <col min="1023" max="1023" width="12.6640625" style="56" customWidth="1"/>
    <col min="1024" max="1024" width="0.88671875" style="56" customWidth="1"/>
    <col min="1025" max="1025" width="12.6640625" style="56" customWidth="1"/>
    <col min="1026" max="1026" width="14.33203125" style="56" customWidth="1"/>
    <col min="1027" max="1027" width="17.33203125" style="56" customWidth="1"/>
    <col min="1028" max="1276" width="9.109375" style="56"/>
    <col min="1277" max="1277" width="5.6640625" style="56" customWidth="1"/>
    <col min="1278" max="1278" width="37.33203125" style="56" customWidth="1"/>
    <col min="1279" max="1279" width="12.6640625" style="56" customWidth="1"/>
    <col min="1280" max="1280" width="0.88671875" style="56" customWidth="1"/>
    <col min="1281" max="1281" width="12.6640625" style="56" customWidth="1"/>
    <col min="1282" max="1282" width="14.33203125" style="56" customWidth="1"/>
    <col min="1283" max="1283" width="17.33203125" style="56" customWidth="1"/>
    <col min="1284" max="1532" width="9.109375" style="56"/>
    <col min="1533" max="1533" width="5.6640625" style="56" customWidth="1"/>
    <col min="1534" max="1534" width="37.33203125" style="56" customWidth="1"/>
    <col min="1535" max="1535" width="12.6640625" style="56" customWidth="1"/>
    <col min="1536" max="1536" width="0.88671875" style="56" customWidth="1"/>
    <col min="1537" max="1537" width="12.6640625" style="56" customWidth="1"/>
    <col min="1538" max="1538" width="14.33203125" style="56" customWidth="1"/>
    <col min="1539" max="1539" width="17.33203125" style="56" customWidth="1"/>
    <col min="1540" max="1788" width="9.109375" style="56"/>
    <col min="1789" max="1789" width="5.6640625" style="56" customWidth="1"/>
    <col min="1790" max="1790" width="37.33203125" style="56" customWidth="1"/>
    <col min="1791" max="1791" width="12.6640625" style="56" customWidth="1"/>
    <col min="1792" max="1792" width="0.88671875" style="56" customWidth="1"/>
    <col min="1793" max="1793" width="12.6640625" style="56" customWidth="1"/>
    <col min="1794" max="1794" width="14.33203125" style="56" customWidth="1"/>
    <col min="1795" max="1795" width="17.33203125" style="56" customWidth="1"/>
    <col min="1796" max="2044" width="9.109375" style="56"/>
    <col min="2045" max="2045" width="5.6640625" style="56" customWidth="1"/>
    <col min="2046" max="2046" width="37.33203125" style="56" customWidth="1"/>
    <col min="2047" max="2047" width="12.6640625" style="56" customWidth="1"/>
    <col min="2048" max="2048" width="0.88671875" style="56" customWidth="1"/>
    <col min="2049" max="2049" width="12.6640625" style="56" customWidth="1"/>
    <col min="2050" max="2050" width="14.33203125" style="56" customWidth="1"/>
    <col min="2051" max="2051" width="17.33203125" style="56" customWidth="1"/>
    <col min="2052" max="2300" width="9.109375" style="56"/>
    <col min="2301" max="2301" width="5.6640625" style="56" customWidth="1"/>
    <col min="2302" max="2302" width="37.33203125" style="56" customWidth="1"/>
    <col min="2303" max="2303" width="12.6640625" style="56" customWidth="1"/>
    <col min="2304" max="2304" width="0.88671875" style="56" customWidth="1"/>
    <col min="2305" max="2305" width="12.6640625" style="56" customWidth="1"/>
    <col min="2306" max="2306" width="14.33203125" style="56" customWidth="1"/>
    <col min="2307" max="2307" width="17.33203125" style="56" customWidth="1"/>
    <col min="2308" max="2556" width="9.109375" style="56"/>
    <col min="2557" max="2557" width="5.6640625" style="56" customWidth="1"/>
    <col min="2558" max="2558" width="37.33203125" style="56" customWidth="1"/>
    <col min="2559" max="2559" width="12.6640625" style="56" customWidth="1"/>
    <col min="2560" max="2560" width="0.88671875" style="56" customWidth="1"/>
    <col min="2561" max="2561" width="12.6640625" style="56" customWidth="1"/>
    <col min="2562" max="2562" width="14.33203125" style="56" customWidth="1"/>
    <col min="2563" max="2563" width="17.33203125" style="56" customWidth="1"/>
    <col min="2564" max="2812" width="9.109375" style="56"/>
    <col min="2813" max="2813" width="5.6640625" style="56" customWidth="1"/>
    <col min="2814" max="2814" width="37.33203125" style="56" customWidth="1"/>
    <col min="2815" max="2815" width="12.6640625" style="56" customWidth="1"/>
    <col min="2816" max="2816" width="0.88671875" style="56" customWidth="1"/>
    <col min="2817" max="2817" width="12.6640625" style="56" customWidth="1"/>
    <col min="2818" max="2818" width="14.33203125" style="56" customWidth="1"/>
    <col min="2819" max="2819" width="17.33203125" style="56" customWidth="1"/>
    <col min="2820" max="3068" width="9.109375" style="56"/>
    <col min="3069" max="3069" width="5.6640625" style="56" customWidth="1"/>
    <col min="3070" max="3070" width="37.33203125" style="56" customWidth="1"/>
    <col min="3071" max="3071" width="12.6640625" style="56" customWidth="1"/>
    <col min="3072" max="3072" width="0.88671875" style="56" customWidth="1"/>
    <col min="3073" max="3073" width="12.6640625" style="56" customWidth="1"/>
    <col min="3074" max="3074" width="14.33203125" style="56" customWidth="1"/>
    <col min="3075" max="3075" width="17.33203125" style="56" customWidth="1"/>
    <col min="3076" max="3324" width="9.109375" style="56"/>
    <col min="3325" max="3325" width="5.6640625" style="56" customWidth="1"/>
    <col min="3326" max="3326" width="37.33203125" style="56" customWidth="1"/>
    <col min="3327" max="3327" width="12.6640625" style="56" customWidth="1"/>
    <col min="3328" max="3328" width="0.88671875" style="56" customWidth="1"/>
    <col min="3329" max="3329" width="12.6640625" style="56" customWidth="1"/>
    <col min="3330" max="3330" width="14.33203125" style="56" customWidth="1"/>
    <col min="3331" max="3331" width="17.33203125" style="56" customWidth="1"/>
    <col min="3332" max="3580" width="9.109375" style="56"/>
    <col min="3581" max="3581" width="5.6640625" style="56" customWidth="1"/>
    <col min="3582" max="3582" width="37.33203125" style="56" customWidth="1"/>
    <col min="3583" max="3583" width="12.6640625" style="56" customWidth="1"/>
    <col min="3584" max="3584" width="0.88671875" style="56" customWidth="1"/>
    <col min="3585" max="3585" width="12.6640625" style="56" customWidth="1"/>
    <col min="3586" max="3586" width="14.33203125" style="56" customWidth="1"/>
    <col min="3587" max="3587" width="17.33203125" style="56" customWidth="1"/>
    <col min="3588" max="3836" width="9.109375" style="56"/>
    <col min="3837" max="3837" width="5.6640625" style="56" customWidth="1"/>
    <col min="3838" max="3838" width="37.33203125" style="56" customWidth="1"/>
    <col min="3839" max="3839" width="12.6640625" style="56" customWidth="1"/>
    <col min="3840" max="3840" width="0.88671875" style="56" customWidth="1"/>
    <col min="3841" max="3841" width="12.6640625" style="56" customWidth="1"/>
    <col min="3842" max="3842" width="14.33203125" style="56" customWidth="1"/>
    <col min="3843" max="3843" width="17.33203125" style="56" customWidth="1"/>
    <col min="3844" max="4092" width="9.109375" style="56"/>
    <col min="4093" max="4093" width="5.6640625" style="56" customWidth="1"/>
    <col min="4094" max="4094" width="37.33203125" style="56" customWidth="1"/>
    <col min="4095" max="4095" width="12.6640625" style="56" customWidth="1"/>
    <col min="4096" max="4096" width="0.88671875" style="56" customWidth="1"/>
    <col min="4097" max="4097" width="12.6640625" style="56" customWidth="1"/>
    <col min="4098" max="4098" width="14.33203125" style="56" customWidth="1"/>
    <col min="4099" max="4099" width="17.33203125" style="56" customWidth="1"/>
    <col min="4100" max="4348" width="9.109375" style="56"/>
    <col min="4349" max="4349" width="5.6640625" style="56" customWidth="1"/>
    <col min="4350" max="4350" width="37.33203125" style="56" customWidth="1"/>
    <col min="4351" max="4351" width="12.6640625" style="56" customWidth="1"/>
    <col min="4352" max="4352" width="0.88671875" style="56" customWidth="1"/>
    <col min="4353" max="4353" width="12.6640625" style="56" customWidth="1"/>
    <col min="4354" max="4354" width="14.33203125" style="56" customWidth="1"/>
    <col min="4355" max="4355" width="17.33203125" style="56" customWidth="1"/>
    <col min="4356" max="4604" width="9.109375" style="56"/>
    <col min="4605" max="4605" width="5.6640625" style="56" customWidth="1"/>
    <col min="4606" max="4606" width="37.33203125" style="56" customWidth="1"/>
    <col min="4607" max="4607" width="12.6640625" style="56" customWidth="1"/>
    <col min="4608" max="4608" width="0.88671875" style="56" customWidth="1"/>
    <col min="4609" max="4609" width="12.6640625" style="56" customWidth="1"/>
    <col min="4610" max="4610" width="14.33203125" style="56" customWidth="1"/>
    <col min="4611" max="4611" width="17.33203125" style="56" customWidth="1"/>
    <col min="4612" max="4860" width="9.109375" style="56"/>
    <col min="4861" max="4861" width="5.6640625" style="56" customWidth="1"/>
    <col min="4862" max="4862" width="37.33203125" style="56" customWidth="1"/>
    <col min="4863" max="4863" width="12.6640625" style="56" customWidth="1"/>
    <col min="4864" max="4864" width="0.88671875" style="56" customWidth="1"/>
    <col min="4865" max="4865" width="12.6640625" style="56" customWidth="1"/>
    <col min="4866" max="4866" width="14.33203125" style="56" customWidth="1"/>
    <col min="4867" max="4867" width="17.33203125" style="56" customWidth="1"/>
    <col min="4868" max="5116" width="9.109375" style="56"/>
    <col min="5117" max="5117" width="5.6640625" style="56" customWidth="1"/>
    <col min="5118" max="5118" width="37.33203125" style="56" customWidth="1"/>
    <col min="5119" max="5119" width="12.6640625" style="56" customWidth="1"/>
    <col min="5120" max="5120" width="0.88671875" style="56" customWidth="1"/>
    <col min="5121" max="5121" width="12.6640625" style="56" customWidth="1"/>
    <col min="5122" max="5122" width="14.33203125" style="56" customWidth="1"/>
    <col min="5123" max="5123" width="17.33203125" style="56" customWidth="1"/>
    <col min="5124" max="5372" width="9.109375" style="56"/>
    <col min="5373" max="5373" width="5.6640625" style="56" customWidth="1"/>
    <col min="5374" max="5374" width="37.33203125" style="56" customWidth="1"/>
    <col min="5375" max="5375" width="12.6640625" style="56" customWidth="1"/>
    <col min="5376" max="5376" width="0.88671875" style="56" customWidth="1"/>
    <col min="5377" max="5377" width="12.6640625" style="56" customWidth="1"/>
    <col min="5378" max="5378" width="14.33203125" style="56" customWidth="1"/>
    <col min="5379" max="5379" width="17.33203125" style="56" customWidth="1"/>
    <col min="5380" max="5628" width="9.109375" style="56"/>
    <col min="5629" max="5629" width="5.6640625" style="56" customWidth="1"/>
    <col min="5630" max="5630" width="37.33203125" style="56" customWidth="1"/>
    <col min="5631" max="5631" width="12.6640625" style="56" customWidth="1"/>
    <col min="5632" max="5632" width="0.88671875" style="56" customWidth="1"/>
    <col min="5633" max="5633" width="12.6640625" style="56" customWidth="1"/>
    <col min="5634" max="5634" width="14.33203125" style="56" customWidth="1"/>
    <col min="5635" max="5635" width="17.33203125" style="56" customWidth="1"/>
    <col min="5636" max="5884" width="9.109375" style="56"/>
    <col min="5885" max="5885" width="5.6640625" style="56" customWidth="1"/>
    <col min="5886" max="5886" width="37.33203125" style="56" customWidth="1"/>
    <col min="5887" max="5887" width="12.6640625" style="56" customWidth="1"/>
    <col min="5888" max="5888" width="0.88671875" style="56" customWidth="1"/>
    <col min="5889" max="5889" width="12.6640625" style="56" customWidth="1"/>
    <col min="5890" max="5890" width="14.33203125" style="56" customWidth="1"/>
    <col min="5891" max="5891" width="17.33203125" style="56" customWidth="1"/>
    <col min="5892" max="6140" width="9.109375" style="56"/>
    <col min="6141" max="6141" width="5.6640625" style="56" customWidth="1"/>
    <col min="6142" max="6142" width="37.33203125" style="56" customWidth="1"/>
    <col min="6143" max="6143" width="12.6640625" style="56" customWidth="1"/>
    <col min="6144" max="6144" width="0.88671875" style="56" customWidth="1"/>
    <col min="6145" max="6145" width="12.6640625" style="56" customWidth="1"/>
    <col min="6146" max="6146" width="14.33203125" style="56" customWidth="1"/>
    <col min="6147" max="6147" width="17.33203125" style="56" customWidth="1"/>
    <col min="6148" max="6396" width="9.109375" style="56"/>
    <col min="6397" max="6397" width="5.6640625" style="56" customWidth="1"/>
    <col min="6398" max="6398" width="37.33203125" style="56" customWidth="1"/>
    <col min="6399" max="6399" width="12.6640625" style="56" customWidth="1"/>
    <col min="6400" max="6400" width="0.88671875" style="56" customWidth="1"/>
    <col min="6401" max="6401" width="12.6640625" style="56" customWidth="1"/>
    <col min="6402" max="6402" width="14.33203125" style="56" customWidth="1"/>
    <col min="6403" max="6403" width="17.33203125" style="56" customWidth="1"/>
    <col min="6404" max="6652" width="9.109375" style="56"/>
    <col min="6653" max="6653" width="5.6640625" style="56" customWidth="1"/>
    <col min="6654" max="6654" width="37.33203125" style="56" customWidth="1"/>
    <col min="6655" max="6655" width="12.6640625" style="56" customWidth="1"/>
    <col min="6656" max="6656" width="0.88671875" style="56" customWidth="1"/>
    <col min="6657" max="6657" width="12.6640625" style="56" customWidth="1"/>
    <col min="6658" max="6658" width="14.33203125" style="56" customWidth="1"/>
    <col min="6659" max="6659" width="17.33203125" style="56" customWidth="1"/>
    <col min="6660" max="6908" width="9.109375" style="56"/>
    <col min="6909" max="6909" width="5.6640625" style="56" customWidth="1"/>
    <col min="6910" max="6910" width="37.33203125" style="56" customWidth="1"/>
    <col min="6911" max="6911" width="12.6640625" style="56" customWidth="1"/>
    <col min="6912" max="6912" width="0.88671875" style="56" customWidth="1"/>
    <col min="6913" max="6913" width="12.6640625" style="56" customWidth="1"/>
    <col min="6914" max="6914" width="14.33203125" style="56" customWidth="1"/>
    <col min="6915" max="6915" width="17.33203125" style="56" customWidth="1"/>
    <col min="6916" max="7164" width="9.109375" style="56"/>
    <col min="7165" max="7165" width="5.6640625" style="56" customWidth="1"/>
    <col min="7166" max="7166" width="37.33203125" style="56" customWidth="1"/>
    <col min="7167" max="7167" width="12.6640625" style="56" customWidth="1"/>
    <col min="7168" max="7168" width="0.88671875" style="56" customWidth="1"/>
    <col min="7169" max="7169" width="12.6640625" style="56" customWidth="1"/>
    <col min="7170" max="7170" width="14.33203125" style="56" customWidth="1"/>
    <col min="7171" max="7171" width="17.33203125" style="56" customWidth="1"/>
    <col min="7172" max="7420" width="9.109375" style="56"/>
    <col min="7421" max="7421" width="5.6640625" style="56" customWidth="1"/>
    <col min="7422" max="7422" width="37.33203125" style="56" customWidth="1"/>
    <col min="7423" max="7423" width="12.6640625" style="56" customWidth="1"/>
    <col min="7424" max="7424" width="0.88671875" style="56" customWidth="1"/>
    <col min="7425" max="7425" width="12.6640625" style="56" customWidth="1"/>
    <col min="7426" max="7426" width="14.33203125" style="56" customWidth="1"/>
    <col min="7427" max="7427" width="17.33203125" style="56" customWidth="1"/>
    <col min="7428" max="7676" width="9.109375" style="56"/>
    <col min="7677" max="7677" width="5.6640625" style="56" customWidth="1"/>
    <col min="7678" max="7678" width="37.33203125" style="56" customWidth="1"/>
    <col min="7679" max="7679" width="12.6640625" style="56" customWidth="1"/>
    <col min="7680" max="7680" width="0.88671875" style="56" customWidth="1"/>
    <col min="7681" max="7681" width="12.6640625" style="56" customWidth="1"/>
    <col min="7682" max="7682" width="14.33203125" style="56" customWidth="1"/>
    <col min="7683" max="7683" width="17.33203125" style="56" customWidth="1"/>
    <col min="7684" max="7932" width="9.109375" style="56"/>
    <col min="7933" max="7933" width="5.6640625" style="56" customWidth="1"/>
    <col min="7934" max="7934" width="37.33203125" style="56" customWidth="1"/>
    <col min="7935" max="7935" width="12.6640625" style="56" customWidth="1"/>
    <col min="7936" max="7936" width="0.88671875" style="56" customWidth="1"/>
    <col min="7937" max="7937" width="12.6640625" style="56" customWidth="1"/>
    <col min="7938" max="7938" width="14.33203125" style="56" customWidth="1"/>
    <col min="7939" max="7939" width="17.33203125" style="56" customWidth="1"/>
    <col min="7940" max="8188" width="9.109375" style="56"/>
    <col min="8189" max="8189" width="5.6640625" style="56" customWidth="1"/>
    <col min="8190" max="8190" width="37.33203125" style="56" customWidth="1"/>
    <col min="8191" max="8191" width="12.6640625" style="56" customWidth="1"/>
    <col min="8192" max="8192" width="0.88671875" style="56" customWidth="1"/>
    <col min="8193" max="8193" width="12.6640625" style="56" customWidth="1"/>
    <col min="8194" max="8194" width="14.33203125" style="56" customWidth="1"/>
    <col min="8195" max="8195" width="17.33203125" style="56" customWidth="1"/>
    <col min="8196" max="8444" width="9.109375" style="56"/>
    <col min="8445" max="8445" width="5.6640625" style="56" customWidth="1"/>
    <col min="8446" max="8446" width="37.33203125" style="56" customWidth="1"/>
    <col min="8447" max="8447" width="12.6640625" style="56" customWidth="1"/>
    <col min="8448" max="8448" width="0.88671875" style="56" customWidth="1"/>
    <col min="8449" max="8449" width="12.6640625" style="56" customWidth="1"/>
    <col min="8450" max="8450" width="14.33203125" style="56" customWidth="1"/>
    <col min="8451" max="8451" width="17.33203125" style="56" customWidth="1"/>
    <col min="8452" max="8700" width="9.109375" style="56"/>
    <col min="8701" max="8701" width="5.6640625" style="56" customWidth="1"/>
    <col min="8702" max="8702" width="37.33203125" style="56" customWidth="1"/>
    <col min="8703" max="8703" width="12.6640625" style="56" customWidth="1"/>
    <col min="8704" max="8704" width="0.88671875" style="56" customWidth="1"/>
    <col min="8705" max="8705" width="12.6640625" style="56" customWidth="1"/>
    <col min="8706" max="8706" width="14.33203125" style="56" customWidth="1"/>
    <col min="8707" max="8707" width="17.33203125" style="56" customWidth="1"/>
    <col min="8708" max="8956" width="9.109375" style="56"/>
    <col min="8957" max="8957" width="5.6640625" style="56" customWidth="1"/>
    <col min="8958" max="8958" width="37.33203125" style="56" customWidth="1"/>
    <col min="8959" max="8959" width="12.6640625" style="56" customWidth="1"/>
    <col min="8960" max="8960" width="0.88671875" style="56" customWidth="1"/>
    <col min="8961" max="8961" width="12.6640625" style="56" customWidth="1"/>
    <col min="8962" max="8962" width="14.33203125" style="56" customWidth="1"/>
    <col min="8963" max="8963" width="17.33203125" style="56" customWidth="1"/>
    <col min="8964" max="9212" width="9.109375" style="56"/>
    <col min="9213" max="9213" width="5.6640625" style="56" customWidth="1"/>
    <col min="9214" max="9214" width="37.33203125" style="56" customWidth="1"/>
    <col min="9215" max="9215" width="12.6640625" style="56" customWidth="1"/>
    <col min="9216" max="9216" width="0.88671875" style="56" customWidth="1"/>
    <col min="9217" max="9217" width="12.6640625" style="56" customWidth="1"/>
    <col min="9218" max="9218" width="14.33203125" style="56" customWidth="1"/>
    <col min="9219" max="9219" width="17.33203125" style="56" customWidth="1"/>
    <col min="9220" max="9468" width="9.109375" style="56"/>
    <col min="9469" max="9469" width="5.6640625" style="56" customWidth="1"/>
    <col min="9470" max="9470" width="37.33203125" style="56" customWidth="1"/>
    <col min="9471" max="9471" width="12.6640625" style="56" customWidth="1"/>
    <col min="9472" max="9472" width="0.88671875" style="56" customWidth="1"/>
    <col min="9473" max="9473" width="12.6640625" style="56" customWidth="1"/>
    <col min="9474" max="9474" width="14.33203125" style="56" customWidth="1"/>
    <col min="9475" max="9475" width="17.33203125" style="56" customWidth="1"/>
    <col min="9476" max="9724" width="9.109375" style="56"/>
    <col min="9725" max="9725" width="5.6640625" style="56" customWidth="1"/>
    <col min="9726" max="9726" width="37.33203125" style="56" customWidth="1"/>
    <col min="9727" max="9727" width="12.6640625" style="56" customWidth="1"/>
    <col min="9728" max="9728" width="0.88671875" style="56" customWidth="1"/>
    <col min="9729" max="9729" width="12.6640625" style="56" customWidth="1"/>
    <col min="9730" max="9730" width="14.33203125" style="56" customWidth="1"/>
    <col min="9731" max="9731" width="17.33203125" style="56" customWidth="1"/>
    <col min="9732" max="9980" width="9.109375" style="56"/>
    <col min="9981" max="9981" width="5.6640625" style="56" customWidth="1"/>
    <col min="9982" max="9982" width="37.33203125" style="56" customWidth="1"/>
    <col min="9983" max="9983" width="12.6640625" style="56" customWidth="1"/>
    <col min="9984" max="9984" width="0.88671875" style="56" customWidth="1"/>
    <col min="9985" max="9985" width="12.6640625" style="56" customWidth="1"/>
    <col min="9986" max="9986" width="14.33203125" style="56" customWidth="1"/>
    <col min="9987" max="9987" width="17.33203125" style="56" customWidth="1"/>
    <col min="9988" max="10236" width="9.109375" style="56"/>
    <col min="10237" max="10237" width="5.6640625" style="56" customWidth="1"/>
    <col min="10238" max="10238" width="37.33203125" style="56" customWidth="1"/>
    <col min="10239" max="10239" width="12.6640625" style="56" customWidth="1"/>
    <col min="10240" max="10240" width="0.88671875" style="56" customWidth="1"/>
    <col min="10241" max="10241" width="12.6640625" style="56" customWidth="1"/>
    <col min="10242" max="10242" width="14.33203125" style="56" customWidth="1"/>
    <col min="10243" max="10243" width="17.33203125" style="56" customWidth="1"/>
    <col min="10244" max="10492" width="9.109375" style="56"/>
    <col min="10493" max="10493" width="5.6640625" style="56" customWidth="1"/>
    <col min="10494" max="10494" width="37.33203125" style="56" customWidth="1"/>
    <col min="10495" max="10495" width="12.6640625" style="56" customWidth="1"/>
    <col min="10496" max="10496" width="0.88671875" style="56" customWidth="1"/>
    <col min="10497" max="10497" width="12.6640625" style="56" customWidth="1"/>
    <col min="10498" max="10498" width="14.33203125" style="56" customWidth="1"/>
    <col min="10499" max="10499" width="17.33203125" style="56" customWidth="1"/>
    <col min="10500" max="10748" width="9.109375" style="56"/>
    <col min="10749" max="10749" width="5.6640625" style="56" customWidth="1"/>
    <col min="10750" max="10750" width="37.33203125" style="56" customWidth="1"/>
    <col min="10751" max="10751" width="12.6640625" style="56" customWidth="1"/>
    <col min="10752" max="10752" width="0.88671875" style="56" customWidth="1"/>
    <col min="10753" max="10753" width="12.6640625" style="56" customWidth="1"/>
    <col min="10754" max="10754" width="14.33203125" style="56" customWidth="1"/>
    <col min="10755" max="10755" width="17.33203125" style="56" customWidth="1"/>
    <col min="10756" max="11004" width="9.109375" style="56"/>
    <col min="11005" max="11005" width="5.6640625" style="56" customWidth="1"/>
    <col min="11006" max="11006" width="37.33203125" style="56" customWidth="1"/>
    <col min="11007" max="11007" width="12.6640625" style="56" customWidth="1"/>
    <col min="11008" max="11008" width="0.88671875" style="56" customWidth="1"/>
    <col min="11009" max="11009" width="12.6640625" style="56" customWidth="1"/>
    <col min="11010" max="11010" width="14.33203125" style="56" customWidth="1"/>
    <col min="11011" max="11011" width="17.33203125" style="56" customWidth="1"/>
    <col min="11012" max="11260" width="9.109375" style="56"/>
    <col min="11261" max="11261" width="5.6640625" style="56" customWidth="1"/>
    <col min="11262" max="11262" width="37.33203125" style="56" customWidth="1"/>
    <col min="11263" max="11263" width="12.6640625" style="56" customWidth="1"/>
    <col min="11264" max="11264" width="0.88671875" style="56" customWidth="1"/>
    <col min="11265" max="11265" width="12.6640625" style="56" customWidth="1"/>
    <col min="11266" max="11266" width="14.33203125" style="56" customWidth="1"/>
    <col min="11267" max="11267" width="17.33203125" style="56" customWidth="1"/>
    <col min="11268" max="11516" width="9.109375" style="56"/>
    <col min="11517" max="11517" width="5.6640625" style="56" customWidth="1"/>
    <col min="11518" max="11518" width="37.33203125" style="56" customWidth="1"/>
    <col min="11519" max="11519" width="12.6640625" style="56" customWidth="1"/>
    <col min="11520" max="11520" width="0.88671875" style="56" customWidth="1"/>
    <col min="11521" max="11521" width="12.6640625" style="56" customWidth="1"/>
    <col min="11522" max="11522" width="14.33203125" style="56" customWidth="1"/>
    <col min="11523" max="11523" width="17.33203125" style="56" customWidth="1"/>
    <col min="11524" max="11772" width="9.109375" style="56"/>
    <col min="11773" max="11773" width="5.6640625" style="56" customWidth="1"/>
    <col min="11774" max="11774" width="37.33203125" style="56" customWidth="1"/>
    <col min="11775" max="11775" width="12.6640625" style="56" customWidth="1"/>
    <col min="11776" max="11776" width="0.88671875" style="56" customWidth="1"/>
    <col min="11777" max="11777" width="12.6640625" style="56" customWidth="1"/>
    <col min="11778" max="11778" width="14.33203125" style="56" customWidth="1"/>
    <col min="11779" max="11779" width="17.33203125" style="56" customWidth="1"/>
    <col min="11780" max="12028" width="9.109375" style="56"/>
    <col min="12029" max="12029" width="5.6640625" style="56" customWidth="1"/>
    <col min="12030" max="12030" width="37.33203125" style="56" customWidth="1"/>
    <col min="12031" max="12031" width="12.6640625" style="56" customWidth="1"/>
    <col min="12032" max="12032" width="0.88671875" style="56" customWidth="1"/>
    <col min="12033" max="12033" width="12.6640625" style="56" customWidth="1"/>
    <col min="12034" max="12034" width="14.33203125" style="56" customWidth="1"/>
    <col min="12035" max="12035" width="17.33203125" style="56" customWidth="1"/>
    <col min="12036" max="12284" width="9.109375" style="56"/>
    <col min="12285" max="12285" width="5.6640625" style="56" customWidth="1"/>
    <col min="12286" max="12286" width="37.33203125" style="56" customWidth="1"/>
    <col min="12287" max="12287" width="12.6640625" style="56" customWidth="1"/>
    <col min="12288" max="12288" width="0.88671875" style="56" customWidth="1"/>
    <col min="12289" max="12289" width="12.6640625" style="56" customWidth="1"/>
    <col min="12290" max="12290" width="14.33203125" style="56" customWidth="1"/>
    <col min="12291" max="12291" width="17.33203125" style="56" customWidth="1"/>
    <col min="12292" max="12540" width="9.109375" style="56"/>
    <col min="12541" max="12541" width="5.6640625" style="56" customWidth="1"/>
    <col min="12542" max="12542" width="37.33203125" style="56" customWidth="1"/>
    <col min="12543" max="12543" width="12.6640625" style="56" customWidth="1"/>
    <col min="12544" max="12544" width="0.88671875" style="56" customWidth="1"/>
    <col min="12545" max="12545" width="12.6640625" style="56" customWidth="1"/>
    <col min="12546" max="12546" width="14.33203125" style="56" customWidth="1"/>
    <col min="12547" max="12547" width="17.33203125" style="56" customWidth="1"/>
    <col min="12548" max="12796" width="9.109375" style="56"/>
    <col min="12797" max="12797" width="5.6640625" style="56" customWidth="1"/>
    <col min="12798" max="12798" width="37.33203125" style="56" customWidth="1"/>
    <col min="12799" max="12799" width="12.6640625" style="56" customWidth="1"/>
    <col min="12800" max="12800" width="0.88671875" style="56" customWidth="1"/>
    <col min="12801" max="12801" width="12.6640625" style="56" customWidth="1"/>
    <col min="12802" max="12802" width="14.33203125" style="56" customWidth="1"/>
    <col min="12803" max="12803" width="17.33203125" style="56" customWidth="1"/>
    <col min="12804" max="13052" width="9.109375" style="56"/>
    <col min="13053" max="13053" width="5.6640625" style="56" customWidth="1"/>
    <col min="13054" max="13054" width="37.33203125" style="56" customWidth="1"/>
    <col min="13055" max="13055" width="12.6640625" style="56" customWidth="1"/>
    <col min="13056" max="13056" width="0.88671875" style="56" customWidth="1"/>
    <col min="13057" max="13057" width="12.6640625" style="56" customWidth="1"/>
    <col min="13058" max="13058" width="14.33203125" style="56" customWidth="1"/>
    <col min="13059" max="13059" width="17.33203125" style="56" customWidth="1"/>
    <col min="13060" max="13308" width="9.109375" style="56"/>
    <col min="13309" max="13309" width="5.6640625" style="56" customWidth="1"/>
    <col min="13310" max="13310" width="37.33203125" style="56" customWidth="1"/>
    <col min="13311" max="13311" width="12.6640625" style="56" customWidth="1"/>
    <col min="13312" max="13312" width="0.88671875" style="56" customWidth="1"/>
    <col min="13313" max="13313" width="12.6640625" style="56" customWidth="1"/>
    <col min="13314" max="13314" width="14.33203125" style="56" customWidth="1"/>
    <col min="13315" max="13315" width="17.33203125" style="56" customWidth="1"/>
    <col min="13316" max="13564" width="9.109375" style="56"/>
    <col min="13565" max="13565" width="5.6640625" style="56" customWidth="1"/>
    <col min="13566" max="13566" width="37.33203125" style="56" customWidth="1"/>
    <col min="13567" max="13567" width="12.6640625" style="56" customWidth="1"/>
    <col min="13568" max="13568" width="0.88671875" style="56" customWidth="1"/>
    <col min="13569" max="13569" width="12.6640625" style="56" customWidth="1"/>
    <col min="13570" max="13570" width="14.33203125" style="56" customWidth="1"/>
    <col min="13571" max="13571" width="17.33203125" style="56" customWidth="1"/>
    <col min="13572" max="13820" width="9.109375" style="56"/>
    <col min="13821" max="13821" width="5.6640625" style="56" customWidth="1"/>
    <col min="13822" max="13822" width="37.33203125" style="56" customWidth="1"/>
    <col min="13823" max="13823" width="12.6640625" style="56" customWidth="1"/>
    <col min="13824" max="13824" width="0.88671875" style="56" customWidth="1"/>
    <col min="13825" max="13825" width="12.6640625" style="56" customWidth="1"/>
    <col min="13826" max="13826" width="14.33203125" style="56" customWidth="1"/>
    <col min="13827" max="13827" width="17.33203125" style="56" customWidth="1"/>
    <col min="13828" max="14076" width="9.109375" style="56"/>
    <col min="14077" max="14077" width="5.6640625" style="56" customWidth="1"/>
    <col min="14078" max="14078" width="37.33203125" style="56" customWidth="1"/>
    <col min="14079" max="14079" width="12.6640625" style="56" customWidth="1"/>
    <col min="14080" max="14080" width="0.88671875" style="56" customWidth="1"/>
    <col min="14081" max="14081" width="12.6640625" style="56" customWidth="1"/>
    <col min="14082" max="14082" width="14.33203125" style="56" customWidth="1"/>
    <col min="14083" max="14083" width="17.33203125" style="56" customWidth="1"/>
    <col min="14084" max="14332" width="9.109375" style="56"/>
    <col min="14333" max="14333" width="5.6640625" style="56" customWidth="1"/>
    <col min="14334" max="14334" width="37.33203125" style="56" customWidth="1"/>
    <col min="14335" max="14335" width="12.6640625" style="56" customWidth="1"/>
    <col min="14336" max="14336" width="0.88671875" style="56" customWidth="1"/>
    <col min="14337" max="14337" width="12.6640625" style="56" customWidth="1"/>
    <col min="14338" max="14338" width="14.33203125" style="56" customWidth="1"/>
    <col min="14339" max="14339" width="17.33203125" style="56" customWidth="1"/>
    <col min="14340" max="14588" width="9.109375" style="56"/>
    <col min="14589" max="14589" width="5.6640625" style="56" customWidth="1"/>
    <col min="14590" max="14590" width="37.33203125" style="56" customWidth="1"/>
    <col min="14591" max="14591" width="12.6640625" style="56" customWidth="1"/>
    <col min="14592" max="14592" width="0.88671875" style="56" customWidth="1"/>
    <col min="14593" max="14593" width="12.6640625" style="56" customWidth="1"/>
    <col min="14594" max="14594" width="14.33203125" style="56" customWidth="1"/>
    <col min="14595" max="14595" width="17.33203125" style="56" customWidth="1"/>
    <col min="14596" max="14844" width="9.109375" style="56"/>
    <col min="14845" max="14845" width="5.6640625" style="56" customWidth="1"/>
    <col min="14846" max="14846" width="37.33203125" style="56" customWidth="1"/>
    <col min="14847" max="14847" width="12.6640625" style="56" customWidth="1"/>
    <col min="14848" max="14848" width="0.88671875" style="56" customWidth="1"/>
    <col min="14849" max="14849" width="12.6640625" style="56" customWidth="1"/>
    <col min="14850" max="14850" width="14.33203125" style="56" customWidth="1"/>
    <col min="14851" max="14851" width="17.33203125" style="56" customWidth="1"/>
    <col min="14852" max="15100" width="9.109375" style="56"/>
    <col min="15101" max="15101" width="5.6640625" style="56" customWidth="1"/>
    <col min="15102" max="15102" width="37.33203125" style="56" customWidth="1"/>
    <col min="15103" max="15103" width="12.6640625" style="56" customWidth="1"/>
    <col min="15104" max="15104" width="0.88671875" style="56" customWidth="1"/>
    <col min="15105" max="15105" width="12.6640625" style="56" customWidth="1"/>
    <col min="15106" max="15106" width="14.33203125" style="56" customWidth="1"/>
    <col min="15107" max="15107" width="17.33203125" style="56" customWidth="1"/>
    <col min="15108" max="15356" width="9.109375" style="56"/>
    <col min="15357" max="15357" width="5.6640625" style="56" customWidth="1"/>
    <col min="15358" max="15358" width="37.33203125" style="56" customWidth="1"/>
    <col min="15359" max="15359" width="12.6640625" style="56" customWidth="1"/>
    <col min="15360" max="15360" width="0.88671875" style="56" customWidth="1"/>
    <col min="15361" max="15361" width="12.6640625" style="56" customWidth="1"/>
    <col min="15362" max="15362" width="14.33203125" style="56" customWidth="1"/>
    <col min="15363" max="15363" width="17.33203125" style="56" customWidth="1"/>
    <col min="15364" max="15612" width="9.109375" style="56"/>
    <col min="15613" max="15613" width="5.6640625" style="56" customWidth="1"/>
    <col min="15614" max="15614" width="37.33203125" style="56" customWidth="1"/>
    <col min="15615" max="15615" width="12.6640625" style="56" customWidth="1"/>
    <col min="15616" max="15616" width="0.88671875" style="56" customWidth="1"/>
    <col min="15617" max="15617" width="12.6640625" style="56" customWidth="1"/>
    <col min="15618" max="15618" width="14.33203125" style="56" customWidth="1"/>
    <col min="15619" max="15619" width="17.33203125" style="56" customWidth="1"/>
    <col min="15620" max="15868" width="9.109375" style="56"/>
    <col min="15869" max="15869" width="5.6640625" style="56" customWidth="1"/>
    <col min="15870" max="15870" width="37.33203125" style="56" customWidth="1"/>
    <col min="15871" max="15871" width="12.6640625" style="56" customWidth="1"/>
    <col min="15872" max="15872" width="0.88671875" style="56" customWidth="1"/>
    <col min="15873" max="15873" width="12.6640625" style="56" customWidth="1"/>
    <col min="15874" max="15874" width="14.33203125" style="56" customWidth="1"/>
    <col min="15875" max="15875" width="17.33203125" style="56" customWidth="1"/>
    <col min="15876" max="16124" width="9.109375" style="56"/>
    <col min="16125" max="16125" width="5.6640625" style="56" customWidth="1"/>
    <col min="16126" max="16126" width="37.33203125" style="56" customWidth="1"/>
    <col min="16127" max="16127" width="12.6640625" style="56" customWidth="1"/>
    <col min="16128" max="16128" width="0.88671875" style="56" customWidth="1"/>
    <col min="16129" max="16129" width="12.6640625" style="56" customWidth="1"/>
    <col min="16130" max="16130" width="14.33203125" style="56" customWidth="1"/>
    <col min="16131" max="16131" width="17.33203125" style="56" customWidth="1"/>
    <col min="16132" max="16384" width="9.109375" style="56"/>
  </cols>
  <sheetData>
    <row r="1" spans="1:4" ht="28.5" customHeight="1" x14ac:dyDescent="0.3">
      <c r="A1" s="116" t="s">
        <v>1</v>
      </c>
      <c r="B1" s="24" t="s">
        <v>2</v>
      </c>
      <c r="C1" s="25" t="s">
        <v>136</v>
      </c>
    </row>
    <row r="2" spans="1:4" ht="15.6" x14ac:dyDescent="0.3">
      <c r="A2" s="27" t="s">
        <v>5</v>
      </c>
      <c r="B2" s="117" t="s">
        <v>6</v>
      </c>
      <c r="C2" s="82">
        <v>0</v>
      </c>
    </row>
    <row r="3" spans="1:4" ht="15.6" x14ac:dyDescent="0.3">
      <c r="A3" s="27" t="s">
        <v>7</v>
      </c>
      <c r="B3" s="117" t="s">
        <v>8</v>
      </c>
      <c r="C3" s="82">
        <v>0</v>
      </c>
    </row>
    <row r="4" spans="1:4" ht="15.6" x14ac:dyDescent="0.3">
      <c r="A4" s="27" t="s">
        <v>9</v>
      </c>
      <c r="B4" s="117" t="s">
        <v>10</v>
      </c>
      <c r="C4" s="82">
        <v>0</v>
      </c>
    </row>
    <row r="5" spans="1:4" ht="15.6" x14ac:dyDescent="0.3">
      <c r="A5" s="27" t="s">
        <v>11</v>
      </c>
      <c r="B5" s="117" t="s">
        <v>12</v>
      </c>
      <c r="C5" s="76"/>
    </row>
    <row r="6" spans="1:4" ht="15.6" x14ac:dyDescent="0.3">
      <c r="A6" s="16" t="s">
        <v>15</v>
      </c>
      <c r="B6" s="118" t="s">
        <v>62</v>
      </c>
      <c r="C6" s="82">
        <v>0</v>
      </c>
      <c r="D6" s="40"/>
    </row>
    <row r="7" spans="1:4" ht="15.6" x14ac:dyDescent="0.3">
      <c r="A7" s="16" t="s">
        <v>17</v>
      </c>
      <c r="B7" s="118" t="s">
        <v>63</v>
      </c>
      <c r="C7" s="82">
        <v>0</v>
      </c>
      <c r="D7" s="40"/>
    </row>
    <row r="8" spans="1:4" ht="15.6" x14ac:dyDescent="0.3">
      <c r="A8" s="27" t="s">
        <v>13</v>
      </c>
      <c r="B8" s="118" t="s">
        <v>14</v>
      </c>
      <c r="C8" s="76"/>
    </row>
    <row r="9" spans="1:4" ht="15.6" x14ac:dyDescent="0.3">
      <c r="A9" s="31" t="s">
        <v>15</v>
      </c>
      <c r="B9" s="117" t="s">
        <v>16</v>
      </c>
      <c r="C9" s="82">
        <v>0</v>
      </c>
    </row>
    <row r="10" spans="1:4" ht="15.6" x14ac:dyDescent="0.3">
      <c r="A10" s="31" t="s">
        <v>17</v>
      </c>
      <c r="B10" s="117" t="s">
        <v>18</v>
      </c>
      <c r="C10" s="82">
        <v>0</v>
      </c>
    </row>
    <row r="11" spans="1:4" ht="15.6" x14ac:dyDescent="0.3">
      <c r="A11" s="27" t="s">
        <v>20</v>
      </c>
      <c r="B11" s="117" t="s">
        <v>21</v>
      </c>
      <c r="C11" s="82">
        <v>0</v>
      </c>
    </row>
    <row r="12" spans="1:4" ht="15.6" x14ac:dyDescent="0.3">
      <c r="A12" s="27" t="s">
        <v>22</v>
      </c>
      <c r="B12" s="118" t="s">
        <v>23</v>
      </c>
      <c r="C12" s="76"/>
    </row>
    <row r="13" spans="1:4" ht="15.6" x14ac:dyDescent="0.3">
      <c r="A13" s="31" t="s">
        <v>15</v>
      </c>
      <c r="B13" s="117" t="s">
        <v>64</v>
      </c>
      <c r="C13" s="82">
        <v>0</v>
      </c>
    </row>
    <row r="14" spans="1:4" ht="15.6" x14ac:dyDescent="0.3">
      <c r="A14" s="31" t="s">
        <v>17</v>
      </c>
      <c r="B14" s="117" t="s">
        <v>24</v>
      </c>
      <c r="C14" s="82">
        <v>0</v>
      </c>
    </row>
    <row r="15" spans="1:4" ht="15.6" x14ac:dyDescent="0.3">
      <c r="A15" s="27" t="s">
        <v>25</v>
      </c>
      <c r="B15" s="119" t="s">
        <v>26</v>
      </c>
      <c r="C15" s="76"/>
    </row>
    <row r="16" spans="1:4" ht="15.6" x14ac:dyDescent="0.3">
      <c r="A16" s="31" t="s">
        <v>15</v>
      </c>
      <c r="B16" s="58" t="s">
        <v>116</v>
      </c>
      <c r="C16" s="82">
        <v>0</v>
      </c>
    </row>
    <row r="17" spans="1:3" ht="15.6" x14ac:dyDescent="0.3">
      <c r="A17" s="31" t="s">
        <v>17</v>
      </c>
      <c r="B17" s="117" t="s">
        <v>117</v>
      </c>
      <c r="C17" s="82">
        <v>0</v>
      </c>
    </row>
    <row r="18" spans="1:3" ht="15.6" x14ac:dyDescent="0.3">
      <c r="A18" s="31" t="s">
        <v>19</v>
      </c>
      <c r="B18" s="117" t="s">
        <v>27</v>
      </c>
      <c r="C18" s="82">
        <v>0</v>
      </c>
    </row>
    <row r="19" spans="1:3" ht="15.6" x14ac:dyDescent="0.3">
      <c r="A19" s="17" t="s">
        <v>29</v>
      </c>
      <c r="B19" s="59" t="s">
        <v>65</v>
      </c>
      <c r="C19" s="76"/>
    </row>
    <row r="20" spans="1:3" ht="15.6" x14ac:dyDescent="0.3">
      <c r="A20" s="120" t="s">
        <v>15</v>
      </c>
      <c r="B20" s="58" t="s">
        <v>66</v>
      </c>
      <c r="C20" s="82">
        <v>0</v>
      </c>
    </row>
    <row r="21" spans="1:3" ht="15.6" x14ac:dyDescent="0.3">
      <c r="A21" s="17" t="s">
        <v>30</v>
      </c>
      <c r="B21" s="121" t="s">
        <v>267</v>
      </c>
      <c r="C21" s="82">
        <v>0</v>
      </c>
    </row>
    <row r="22" spans="1:3" ht="15.6" x14ac:dyDescent="0.3">
      <c r="A22" s="17" t="s">
        <v>32</v>
      </c>
      <c r="B22" s="121" t="s">
        <v>71</v>
      </c>
      <c r="C22" s="82">
        <v>0</v>
      </c>
    </row>
    <row r="23" spans="1:3" ht="15.6" x14ac:dyDescent="0.3">
      <c r="A23" s="17" t="s">
        <v>33</v>
      </c>
      <c r="B23" s="58" t="s">
        <v>69</v>
      </c>
      <c r="C23" s="82">
        <v>0</v>
      </c>
    </row>
    <row r="24" spans="1:3" ht="15.6" x14ac:dyDescent="0.3">
      <c r="A24" s="27" t="s">
        <v>35</v>
      </c>
      <c r="B24" s="63" t="s">
        <v>41</v>
      </c>
      <c r="C24" s="76"/>
    </row>
    <row r="25" spans="1:3" ht="31.2" x14ac:dyDescent="0.3">
      <c r="A25" s="31" t="s">
        <v>15</v>
      </c>
      <c r="B25" s="117" t="s">
        <v>76</v>
      </c>
      <c r="C25" s="82">
        <v>0</v>
      </c>
    </row>
    <row r="26" spans="1:3" ht="15.6" x14ac:dyDescent="0.3">
      <c r="A26" s="31" t="s">
        <v>17</v>
      </c>
      <c r="B26" s="65" t="s">
        <v>51</v>
      </c>
      <c r="C26" s="82">
        <v>0</v>
      </c>
    </row>
    <row r="27" spans="1:3" ht="15.6" x14ac:dyDescent="0.3">
      <c r="A27" s="35" t="s">
        <v>19</v>
      </c>
      <c r="B27" s="61" t="s">
        <v>42</v>
      </c>
      <c r="C27" s="82">
        <v>0</v>
      </c>
    </row>
    <row r="28" spans="1:3" ht="15.6" x14ac:dyDescent="0.3">
      <c r="A28" s="36" t="s">
        <v>28</v>
      </c>
      <c r="B28" s="61" t="s">
        <v>44</v>
      </c>
      <c r="C28" s="82">
        <v>0</v>
      </c>
    </row>
    <row r="29" spans="1:3" ht="15.6" x14ac:dyDescent="0.3">
      <c r="A29" s="33" t="s">
        <v>43</v>
      </c>
      <c r="B29" s="61" t="s">
        <v>47</v>
      </c>
      <c r="C29" s="82">
        <v>0</v>
      </c>
    </row>
    <row r="30" spans="1:3" ht="15.6" x14ac:dyDescent="0.3">
      <c r="A30" s="33" t="s">
        <v>45</v>
      </c>
      <c r="B30" s="66" t="s">
        <v>49</v>
      </c>
      <c r="C30" s="82">
        <v>0</v>
      </c>
    </row>
    <row r="31" spans="1:3" ht="31.2" x14ac:dyDescent="0.3">
      <c r="A31" s="33" t="s">
        <v>46</v>
      </c>
      <c r="B31" s="117" t="s">
        <v>53</v>
      </c>
      <c r="C31" s="82">
        <v>0</v>
      </c>
    </row>
    <row r="32" spans="1:3" ht="15.6" x14ac:dyDescent="0.3">
      <c r="A32" s="27" t="s">
        <v>36</v>
      </c>
      <c r="B32" s="61" t="s">
        <v>73</v>
      </c>
      <c r="C32" s="82">
        <v>0</v>
      </c>
    </row>
    <row r="33" spans="1:3" ht="15.6" x14ac:dyDescent="0.3">
      <c r="A33" s="27" t="s">
        <v>40</v>
      </c>
      <c r="B33" s="61" t="s">
        <v>75</v>
      </c>
      <c r="C33" s="82">
        <v>0</v>
      </c>
    </row>
    <row r="34" spans="1:3" x14ac:dyDescent="0.3">
      <c r="B34" s="122"/>
      <c r="C34" s="123"/>
    </row>
    <row r="39" spans="1:3" s="38" customFormat="1" x14ac:dyDescent="0.3">
      <c r="A39" s="122"/>
      <c r="B39" s="56"/>
      <c r="C39" s="39"/>
    </row>
  </sheetData>
  <sheetProtection algorithmName="SHA-512" hashValue="PXDn3nCeLMrYuEjU8lj4xiczNTfuKQ9SS18ZJyUyTc/Myu0baP6c73xgfWkt7nL3Jq7ft64oy+c80aQDvFDUnA==" saltValue="mAZDpgubhk39C6nZBMr+hg==" spinCount="100000" sheet="1" selectLockedCells="1"/>
  <pageMargins left="0.25" right="0.25" top="1.0833333333333333" bottom="0.75" header="0.3" footer="0.3"/>
  <pageSetup orientation="portrait" r:id="rId1"/>
  <headerFooter>
    <oddHeader>&amp;C&amp;"Arial,Bold"
TASK DESCRIPTION HOURLY COST 
LANDSCAPE MAINTENANCE SERVICES FOR RD417 MEDIANS
OPTION TERM 4&amp;R&amp;"Arial,Bold"&amp;13FORM PW-2.2</oddHeader>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G21"/>
  <sheetViews>
    <sheetView view="pageLayout" zoomScale="90" zoomScaleNormal="100" zoomScalePageLayoutView="90" workbookViewId="0">
      <selection activeCell="F4" sqref="F4"/>
    </sheetView>
  </sheetViews>
  <sheetFormatPr defaultRowHeight="14.4" x14ac:dyDescent="0.3"/>
  <cols>
    <col min="1" max="1" width="2.6640625" style="15" customWidth="1"/>
    <col min="2" max="2" width="80.6640625" style="15" customWidth="1"/>
    <col min="3" max="3" width="9.6640625" customWidth="1"/>
    <col min="4" max="4" width="2.33203125" customWidth="1"/>
    <col min="5" max="5" width="7.88671875" customWidth="1"/>
    <col min="6" max="6" width="12.21875" style="56" customWidth="1"/>
    <col min="7" max="7" width="17.7773437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36" customHeight="1" x14ac:dyDescent="0.3">
      <c r="A1" s="2" t="s">
        <v>54</v>
      </c>
      <c r="B1" s="152" t="s">
        <v>55</v>
      </c>
      <c r="C1" s="152"/>
      <c r="D1" s="152"/>
      <c r="E1" s="152"/>
      <c r="F1" s="3" t="s">
        <v>140</v>
      </c>
      <c r="G1" s="3" t="s">
        <v>142</v>
      </c>
    </row>
    <row r="2" spans="1:7" s="5" customFormat="1" ht="24" customHeight="1" x14ac:dyDescent="0.25">
      <c r="A2" s="4" t="s">
        <v>5</v>
      </c>
      <c r="B2" s="149" t="s">
        <v>95</v>
      </c>
      <c r="C2" s="150"/>
      <c r="D2" s="150"/>
      <c r="E2" s="151"/>
      <c r="F2" s="81">
        <v>0</v>
      </c>
      <c r="G2" s="89">
        <f t="shared" ref="G2:G12" si="0">F2*12</f>
        <v>0</v>
      </c>
    </row>
    <row r="3" spans="1:7" s="6" customFormat="1" ht="16.5" customHeight="1" x14ac:dyDescent="0.25">
      <c r="A3" s="4" t="s">
        <v>7</v>
      </c>
      <c r="B3" s="149" t="s">
        <v>93</v>
      </c>
      <c r="C3" s="150"/>
      <c r="D3" s="150"/>
      <c r="E3" s="151"/>
      <c r="F3" s="81">
        <v>0</v>
      </c>
      <c r="G3" s="89">
        <f t="shared" si="0"/>
        <v>0</v>
      </c>
    </row>
    <row r="4" spans="1:7" s="5" customFormat="1" ht="15.9" customHeight="1" x14ac:dyDescent="0.25">
      <c r="A4" s="4" t="s">
        <v>9</v>
      </c>
      <c r="B4" s="149" t="s">
        <v>96</v>
      </c>
      <c r="C4" s="150"/>
      <c r="D4" s="150"/>
      <c r="E4" s="151"/>
      <c r="F4" s="81">
        <v>0</v>
      </c>
      <c r="G4" s="89">
        <f t="shared" si="0"/>
        <v>0</v>
      </c>
    </row>
    <row r="5" spans="1:7" s="5" customFormat="1" ht="15.9" customHeight="1" x14ac:dyDescent="0.25">
      <c r="A5" s="4" t="s">
        <v>11</v>
      </c>
      <c r="B5" s="149" t="s">
        <v>97</v>
      </c>
      <c r="C5" s="150"/>
      <c r="D5" s="150"/>
      <c r="E5" s="151"/>
      <c r="F5" s="81">
        <v>0</v>
      </c>
      <c r="G5" s="89">
        <f t="shared" si="0"/>
        <v>0</v>
      </c>
    </row>
    <row r="6" spans="1:7" s="5" customFormat="1" ht="15.9" customHeight="1" x14ac:dyDescent="0.25">
      <c r="A6" s="4" t="s">
        <v>13</v>
      </c>
      <c r="B6" s="149" t="s">
        <v>94</v>
      </c>
      <c r="C6" s="150"/>
      <c r="D6" s="150"/>
      <c r="E6" s="151"/>
      <c r="F6" s="81">
        <v>0</v>
      </c>
      <c r="G6" s="89">
        <f t="shared" si="0"/>
        <v>0</v>
      </c>
    </row>
    <row r="7" spans="1:7" s="5" customFormat="1" ht="15.9" customHeight="1" x14ac:dyDescent="0.25">
      <c r="A7" s="4" t="s">
        <v>20</v>
      </c>
      <c r="B7" s="153" t="s">
        <v>126</v>
      </c>
      <c r="C7" s="154"/>
      <c r="D7" s="154"/>
      <c r="E7" s="155"/>
      <c r="F7" s="81">
        <v>0</v>
      </c>
      <c r="G7" s="89">
        <f t="shared" si="0"/>
        <v>0</v>
      </c>
    </row>
    <row r="8" spans="1:7" s="5" customFormat="1" ht="15.9" customHeight="1" x14ac:dyDescent="0.25">
      <c r="A8" s="4" t="s">
        <v>22</v>
      </c>
      <c r="B8" s="149" t="s">
        <v>98</v>
      </c>
      <c r="C8" s="150"/>
      <c r="D8" s="150"/>
      <c r="E8" s="151"/>
      <c r="F8" s="81">
        <v>0</v>
      </c>
      <c r="G8" s="89">
        <f t="shared" si="0"/>
        <v>0</v>
      </c>
    </row>
    <row r="9" spans="1:7" s="5" customFormat="1" ht="15.9" customHeight="1" x14ac:dyDescent="0.25">
      <c r="A9" s="4" t="s">
        <v>25</v>
      </c>
      <c r="B9" s="149" t="s">
        <v>99</v>
      </c>
      <c r="C9" s="150"/>
      <c r="D9" s="150"/>
      <c r="E9" s="151"/>
      <c r="F9" s="81">
        <v>0</v>
      </c>
      <c r="G9" s="89">
        <f t="shared" si="0"/>
        <v>0</v>
      </c>
    </row>
    <row r="10" spans="1:7" s="5" customFormat="1" ht="15.9" customHeight="1" x14ac:dyDescent="0.25">
      <c r="A10" s="4" t="s">
        <v>29</v>
      </c>
      <c r="B10" s="149" t="s">
        <v>100</v>
      </c>
      <c r="C10" s="150"/>
      <c r="D10" s="150"/>
      <c r="E10" s="151"/>
      <c r="F10" s="81">
        <v>0</v>
      </c>
      <c r="G10" s="89">
        <f t="shared" si="0"/>
        <v>0</v>
      </c>
    </row>
    <row r="11" spans="1:7" s="5" customFormat="1" ht="15.9" customHeight="1" x14ac:dyDescent="0.25">
      <c r="A11" s="4" t="s">
        <v>30</v>
      </c>
      <c r="B11" s="149" t="s">
        <v>101</v>
      </c>
      <c r="C11" s="150"/>
      <c r="D11" s="150"/>
      <c r="E11" s="151"/>
      <c r="F11" s="81">
        <v>0</v>
      </c>
      <c r="G11" s="89">
        <f t="shared" si="0"/>
        <v>0</v>
      </c>
    </row>
    <row r="12" spans="1:7" s="5" customFormat="1" ht="15.9" customHeight="1" x14ac:dyDescent="0.25">
      <c r="A12" s="4" t="s">
        <v>32</v>
      </c>
      <c r="B12" s="149" t="s">
        <v>102</v>
      </c>
      <c r="C12" s="150"/>
      <c r="D12" s="150"/>
      <c r="E12" s="151"/>
      <c r="F12" s="81">
        <v>0</v>
      </c>
      <c r="G12" s="89">
        <f t="shared" si="0"/>
        <v>0</v>
      </c>
    </row>
    <row r="13" spans="1:7" s="5" customFormat="1" ht="6" customHeight="1" x14ac:dyDescent="0.3">
      <c r="A13" s="7"/>
      <c r="B13" s="8"/>
      <c r="C13" s="8"/>
      <c r="D13" s="8"/>
      <c r="E13" s="8"/>
      <c r="F13" s="8"/>
      <c r="G13" s="9"/>
    </row>
    <row r="14" spans="1:7" ht="45.6" customHeight="1" x14ac:dyDescent="0.3">
      <c r="A14" s="2" t="s">
        <v>58</v>
      </c>
      <c r="B14" s="157" t="s">
        <v>59</v>
      </c>
      <c r="C14" s="158"/>
      <c r="D14" s="158"/>
      <c r="E14" s="159"/>
      <c r="F14" s="3" t="s">
        <v>146</v>
      </c>
      <c r="G14" s="3" t="s">
        <v>145</v>
      </c>
    </row>
    <row r="15" spans="1:7" s="12" customFormat="1" ht="18" customHeight="1" x14ac:dyDescent="0.3">
      <c r="A15" s="10" t="s">
        <v>5</v>
      </c>
      <c r="B15" s="11" t="s">
        <v>139</v>
      </c>
      <c r="C15" s="79">
        <v>4000</v>
      </c>
      <c r="D15" s="162" t="s">
        <v>60</v>
      </c>
      <c r="E15" s="163"/>
      <c r="F15" s="166">
        <v>0</v>
      </c>
      <c r="G15" s="168">
        <f>4000*F15</f>
        <v>0</v>
      </c>
    </row>
    <row r="16" spans="1:7" s="5" customFormat="1" ht="20.399999999999999" customHeight="1" x14ac:dyDescent="0.3">
      <c r="A16" s="13"/>
      <c r="B16" s="14" t="s">
        <v>135</v>
      </c>
      <c r="C16" s="80" t="s">
        <v>61</v>
      </c>
      <c r="D16" s="164"/>
      <c r="E16" s="165"/>
      <c r="F16" s="167"/>
      <c r="G16" s="169"/>
    </row>
    <row r="17" spans="1:7" s="5" customFormat="1" ht="36.9" customHeight="1" thickBot="1" x14ac:dyDescent="0.35">
      <c r="A17" s="160" t="s">
        <v>137</v>
      </c>
      <c r="B17" s="160"/>
      <c r="C17" s="160"/>
      <c r="D17" s="160"/>
      <c r="E17" s="160"/>
      <c r="F17" s="160"/>
      <c r="G17" s="160"/>
    </row>
    <row r="18" spans="1:7" ht="26.1" customHeight="1" thickTop="1" thickBot="1" x14ac:dyDescent="0.4">
      <c r="A18" s="170" t="s">
        <v>160</v>
      </c>
      <c r="B18" s="171"/>
      <c r="C18" s="171"/>
      <c r="D18" s="171"/>
      <c r="E18" s="171"/>
      <c r="F18" s="171"/>
      <c r="G18" s="90">
        <f>SUM(G2:G12,G15)</f>
        <v>0</v>
      </c>
    </row>
    <row r="19" spans="1:7" ht="8.1" customHeight="1" thickTop="1" x14ac:dyDescent="0.3">
      <c r="A19" s="161"/>
      <c r="B19" s="161"/>
      <c r="C19" s="161"/>
      <c r="D19" s="161"/>
      <c r="E19" s="161"/>
      <c r="F19" s="161"/>
      <c r="G19" s="161"/>
    </row>
    <row r="20" spans="1:7" ht="21.9" customHeight="1" x14ac:dyDescent="0.3">
      <c r="A20" s="156" t="s">
        <v>147</v>
      </c>
      <c r="B20" s="156"/>
      <c r="C20" s="156" t="s">
        <v>143</v>
      </c>
      <c r="D20" s="156"/>
      <c r="E20" s="156"/>
      <c r="F20" s="156"/>
      <c r="G20" s="156"/>
    </row>
    <row r="21" spans="1:7" ht="21.9" customHeight="1" x14ac:dyDescent="0.3">
      <c r="A21" s="156" t="s">
        <v>148</v>
      </c>
      <c r="B21" s="156"/>
      <c r="C21" s="156" t="s">
        <v>144</v>
      </c>
      <c r="D21" s="156"/>
      <c r="E21" s="156"/>
      <c r="F21" s="156"/>
      <c r="G21" s="156"/>
    </row>
  </sheetData>
  <sheetProtection password="C7BF" sheet="1" selectLockedCells="1"/>
  <mergeCells count="23">
    <mergeCell ref="A20:B20"/>
    <mergeCell ref="C20:G20"/>
    <mergeCell ref="A21:B21"/>
    <mergeCell ref="C21:G21"/>
    <mergeCell ref="B14:E14"/>
    <mergeCell ref="A17:G17"/>
    <mergeCell ref="A19:G19"/>
    <mergeCell ref="D15:E16"/>
    <mergeCell ref="F15:F16"/>
    <mergeCell ref="G15:G16"/>
    <mergeCell ref="A18:F18"/>
    <mergeCell ref="B12:E12"/>
    <mergeCell ref="B6:E6"/>
    <mergeCell ref="B1:E1"/>
    <mergeCell ref="B2:E2"/>
    <mergeCell ref="B3:E3"/>
    <mergeCell ref="B4:E4"/>
    <mergeCell ref="B5:E5"/>
    <mergeCell ref="B7:E7"/>
    <mergeCell ref="B8:E8"/>
    <mergeCell ref="B9:E9"/>
    <mergeCell ref="B10:E10"/>
    <mergeCell ref="B11:E11"/>
  </mergeCells>
  <pageMargins left="0.25" right="0.25" top="0.97916666666666663" bottom="0.75" header="0.3" footer="0.3"/>
  <pageSetup orientation="landscape" r:id="rId1"/>
  <headerFooter>
    <oddHeader>&amp;C&amp;"Arial,Bold"&amp;12SCHEDULE OF PRICES FOR
LANDSCAPE MAINTENANCE SERVICES FOR RD417
&amp;13INITIAL TERM&amp;R&amp;"Arial,Bold"&amp;13FORM PW-2.2</oddHeader>
    <oddFooter>&amp;CPage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47A6C-B15C-483C-94F2-0B63CF0092E9}">
  <dimension ref="A1:G21"/>
  <sheetViews>
    <sheetView view="pageLayout" zoomScaleNormal="100" workbookViewId="0">
      <selection activeCell="F2" sqref="F2"/>
    </sheetView>
  </sheetViews>
  <sheetFormatPr defaultRowHeight="14.4" x14ac:dyDescent="0.3"/>
  <cols>
    <col min="1" max="1" width="2.6640625" style="15" customWidth="1"/>
    <col min="2" max="2" width="80.6640625" style="15" customWidth="1"/>
    <col min="3" max="3" width="9.6640625" style="56" customWidth="1"/>
    <col min="4" max="4" width="2.33203125" style="56" customWidth="1"/>
    <col min="5" max="5" width="7.88671875" style="56" customWidth="1"/>
    <col min="6" max="6" width="12.21875" style="56" customWidth="1"/>
    <col min="7" max="7" width="17.77734375" style="56" customWidth="1"/>
    <col min="8" max="257" width="8.88671875" style="56"/>
    <col min="258" max="258" width="2.6640625" style="56" customWidth="1"/>
    <col min="259" max="259" width="80.6640625" style="56" customWidth="1"/>
    <col min="260" max="260" width="9.6640625" style="56" customWidth="1"/>
    <col min="261" max="261" width="2.33203125" style="56" customWidth="1"/>
    <col min="262" max="262" width="17.6640625" style="56" customWidth="1"/>
    <col min="263" max="263" width="18.6640625" style="56" customWidth="1"/>
    <col min="264" max="513" width="8.88671875" style="56"/>
    <col min="514" max="514" width="2.6640625" style="56" customWidth="1"/>
    <col min="515" max="515" width="80.6640625" style="56" customWidth="1"/>
    <col min="516" max="516" width="9.6640625" style="56" customWidth="1"/>
    <col min="517" max="517" width="2.33203125" style="56" customWidth="1"/>
    <col min="518" max="518" width="17.6640625" style="56" customWidth="1"/>
    <col min="519" max="519" width="18.6640625" style="56" customWidth="1"/>
    <col min="520" max="769" width="8.88671875" style="56"/>
    <col min="770" max="770" width="2.6640625" style="56" customWidth="1"/>
    <col min="771" max="771" width="80.6640625" style="56" customWidth="1"/>
    <col min="772" max="772" width="9.6640625" style="56" customWidth="1"/>
    <col min="773" max="773" width="2.33203125" style="56" customWidth="1"/>
    <col min="774" max="774" width="17.6640625" style="56" customWidth="1"/>
    <col min="775" max="775" width="18.6640625" style="56" customWidth="1"/>
    <col min="776" max="1025" width="8.88671875" style="56"/>
    <col min="1026" max="1026" width="2.6640625" style="56" customWidth="1"/>
    <col min="1027" max="1027" width="80.6640625" style="56" customWidth="1"/>
    <col min="1028" max="1028" width="9.6640625" style="56" customWidth="1"/>
    <col min="1029" max="1029" width="2.33203125" style="56" customWidth="1"/>
    <col min="1030" max="1030" width="17.6640625" style="56" customWidth="1"/>
    <col min="1031" max="1031" width="18.6640625" style="56" customWidth="1"/>
    <col min="1032" max="1281" width="8.88671875" style="56"/>
    <col min="1282" max="1282" width="2.6640625" style="56" customWidth="1"/>
    <col min="1283" max="1283" width="80.6640625" style="56" customWidth="1"/>
    <col min="1284" max="1284" width="9.6640625" style="56" customWidth="1"/>
    <col min="1285" max="1285" width="2.33203125" style="56" customWidth="1"/>
    <col min="1286" max="1286" width="17.6640625" style="56" customWidth="1"/>
    <col min="1287" max="1287" width="18.6640625" style="56" customWidth="1"/>
    <col min="1288" max="1537" width="8.88671875" style="56"/>
    <col min="1538" max="1538" width="2.6640625" style="56" customWidth="1"/>
    <col min="1539" max="1539" width="80.6640625" style="56" customWidth="1"/>
    <col min="1540" max="1540" width="9.6640625" style="56" customWidth="1"/>
    <col min="1541" max="1541" width="2.33203125" style="56" customWidth="1"/>
    <col min="1542" max="1542" width="17.6640625" style="56" customWidth="1"/>
    <col min="1543" max="1543" width="18.6640625" style="56" customWidth="1"/>
    <col min="1544" max="1793" width="8.88671875" style="56"/>
    <col min="1794" max="1794" width="2.6640625" style="56" customWidth="1"/>
    <col min="1795" max="1795" width="80.6640625" style="56" customWidth="1"/>
    <col min="1796" max="1796" width="9.6640625" style="56" customWidth="1"/>
    <col min="1797" max="1797" width="2.33203125" style="56" customWidth="1"/>
    <col min="1798" max="1798" width="17.6640625" style="56" customWidth="1"/>
    <col min="1799" max="1799" width="18.6640625" style="56" customWidth="1"/>
    <col min="1800" max="2049" width="8.88671875" style="56"/>
    <col min="2050" max="2050" width="2.6640625" style="56" customWidth="1"/>
    <col min="2051" max="2051" width="80.6640625" style="56" customWidth="1"/>
    <col min="2052" max="2052" width="9.6640625" style="56" customWidth="1"/>
    <col min="2053" max="2053" width="2.33203125" style="56" customWidth="1"/>
    <col min="2054" max="2054" width="17.6640625" style="56" customWidth="1"/>
    <col min="2055" max="2055" width="18.6640625" style="56" customWidth="1"/>
    <col min="2056" max="2305" width="8.88671875" style="56"/>
    <col min="2306" max="2306" width="2.6640625" style="56" customWidth="1"/>
    <col min="2307" max="2307" width="80.6640625" style="56" customWidth="1"/>
    <col min="2308" max="2308" width="9.6640625" style="56" customWidth="1"/>
    <col min="2309" max="2309" width="2.33203125" style="56" customWidth="1"/>
    <col min="2310" max="2310" width="17.6640625" style="56" customWidth="1"/>
    <col min="2311" max="2311" width="18.6640625" style="56" customWidth="1"/>
    <col min="2312" max="2561" width="8.88671875" style="56"/>
    <col min="2562" max="2562" width="2.6640625" style="56" customWidth="1"/>
    <col min="2563" max="2563" width="80.6640625" style="56" customWidth="1"/>
    <col min="2564" max="2564" width="9.6640625" style="56" customWidth="1"/>
    <col min="2565" max="2565" width="2.33203125" style="56" customWidth="1"/>
    <col min="2566" max="2566" width="17.6640625" style="56" customWidth="1"/>
    <col min="2567" max="2567" width="18.6640625" style="56" customWidth="1"/>
    <col min="2568" max="2817" width="8.88671875" style="56"/>
    <col min="2818" max="2818" width="2.6640625" style="56" customWidth="1"/>
    <col min="2819" max="2819" width="80.6640625" style="56" customWidth="1"/>
    <col min="2820" max="2820" width="9.6640625" style="56" customWidth="1"/>
    <col min="2821" max="2821" width="2.33203125" style="56" customWidth="1"/>
    <col min="2822" max="2822" width="17.6640625" style="56" customWidth="1"/>
    <col min="2823" max="2823" width="18.6640625" style="56" customWidth="1"/>
    <col min="2824" max="3073" width="8.88671875" style="56"/>
    <col min="3074" max="3074" width="2.6640625" style="56" customWidth="1"/>
    <col min="3075" max="3075" width="80.6640625" style="56" customWidth="1"/>
    <col min="3076" max="3076" width="9.6640625" style="56" customWidth="1"/>
    <col min="3077" max="3077" width="2.33203125" style="56" customWidth="1"/>
    <col min="3078" max="3078" width="17.6640625" style="56" customWidth="1"/>
    <col min="3079" max="3079" width="18.6640625" style="56" customWidth="1"/>
    <col min="3080" max="3329" width="8.88671875" style="56"/>
    <col min="3330" max="3330" width="2.6640625" style="56" customWidth="1"/>
    <col min="3331" max="3331" width="80.6640625" style="56" customWidth="1"/>
    <col min="3332" max="3332" width="9.6640625" style="56" customWidth="1"/>
    <col min="3333" max="3333" width="2.33203125" style="56" customWidth="1"/>
    <col min="3334" max="3334" width="17.6640625" style="56" customWidth="1"/>
    <col min="3335" max="3335" width="18.6640625" style="56" customWidth="1"/>
    <col min="3336" max="3585" width="8.88671875" style="56"/>
    <col min="3586" max="3586" width="2.6640625" style="56" customWidth="1"/>
    <col min="3587" max="3587" width="80.6640625" style="56" customWidth="1"/>
    <col min="3588" max="3588" width="9.6640625" style="56" customWidth="1"/>
    <col min="3589" max="3589" width="2.33203125" style="56" customWidth="1"/>
    <col min="3590" max="3590" width="17.6640625" style="56" customWidth="1"/>
    <col min="3591" max="3591" width="18.6640625" style="56" customWidth="1"/>
    <col min="3592" max="3841" width="8.88671875" style="56"/>
    <col min="3842" max="3842" width="2.6640625" style="56" customWidth="1"/>
    <col min="3843" max="3843" width="80.6640625" style="56" customWidth="1"/>
    <col min="3844" max="3844" width="9.6640625" style="56" customWidth="1"/>
    <col min="3845" max="3845" width="2.33203125" style="56" customWidth="1"/>
    <col min="3846" max="3846" width="17.6640625" style="56" customWidth="1"/>
    <col min="3847" max="3847" width="18.6640625" style="56" customWidth="1"/>
    <col min="3848" max="4097" width="8.88671875" style="56"/>
    <col min="4098" max="4098" width="2.6640625" style="56" customWidth="1"/>
    <col min="4099" max="4099" width="80.6640625" style="56" customWidth="1"/>
    <col min="4100" max="4100" width="9.6640625" style="56" customWidth="1"/>
    <col min="4101" max="4101" width="2.33203125" style="56" customWidth="1"/>
    <col min="4102" max="4102" width="17.6640625" style="56" customWidth="1"/>
    <col min="4103" max="4103" width="18.6640625" style="56" customWidth="1"/>
    <col min="4104" max="4353" width="8.88671875" style="56"/>
    <col min="4354" max="4354" width="2.6640625" style="56" customWidth="1"/>
    <col min="4355" max="4355" width="80.6640625" style="56" customWidth="1"/>
    <col min="4356" max="4356" width="9.6640625" style="56" customWidth="1"/>
    <col min="4357" max="4357" width="2.33203125" style="56" customWidth="1"/>
    <col min="4358" max="4358" width="17.6640625" style="56" customWidth="1"/>
    <col min="4359" max="4359" width="18.6640625" style="56" customWidth="1"/>
    <col min="4360" max="4609" width="8.88671875" style="56"/>
    <col min="4610" max="4610" width="2.6640625" style="56" customWidth="1"/>
    <col min="4611" max="4611" width="80.6640625" style="56" customWidth="1"/>
    <col min="4612" max="4612" width="9.6640625" style="56" customWidth="1"/>
    <col min="4613" max="4613" width="2.33203125" style="56" customWidth="1"/>
    <col min="4614" max="4614" width="17.6640625" style="56" customWidth="1"/>
    <col min="4615" max="4615" width="18.6640625" style="56" customWidth="1"/>
    <col min="4616" max="4865" width="8.88671875" style="56"/>
    <col min="4866" max="4866" width="2.6640625" style="56" customWidth="1"/>
    <col min="4867" max="4867" width="80.6640625" style="56" customWidth="1"/>
    <col min="4868" max="4868" width="9.6640625" style="56" customWidth="1"/>
    <col min="4869" max="4869" width="2.33203125" style="56" customWidth="1"/>
    <col min="4870" max="4870" width="17.6640625" style="56" customWidth="1"/>
    <col min="4871" max="4871" width="18.6640625" style="56" customWidth="1"/>
    <col min="4872" max="5121" width="8.88671875" style="56"/>
    <col min="5122" max="5122" width="2.6640625" style="56" customWidth="1"/>
    <col min="5123" max="5123" width="80.6640625" style="56" customWidth="1"/>
    <col min="5124" max="5124" width="9.6640625" style="56" customWidth="1"/>
    <col min="5125" max="5125" width="2.33203125" style="56" customWidth="1"/>
    <col min="5126" max="5126" width="17.6640625" style="56" customWidth="1"/>
    <col min="5127" max="5127" width="18.6640625" style="56" customWidth="1"/>
    <col min="5128" max="5377" width="8.88671875" style="56"/>
    <col min="5378" max="5378" width="2.6640625" style="56" customWidth="1"/>
    <col min="5379" max="5379" width="80.6640625" style="56" customWidth="1"/>
    <col min="5380" max="5380" width="9.6640625" style="56" customWidth="1"/>
    <col min="5381" max="5381" width="2.33203125" style="56" customWidth="1"/>
    <col min="5382" max="5382" width="17.6640625" style="56" customWidth="1"/>
    <col min="5383" max="5383" width="18.6640625" style="56" customWidth="1"/>
    <col min="5384" max="5633" width="8.88671875" style="56"/>
    <col min="5634" max="5634" width="2.6640625" style="56" customWidth="1"/>
    <col min="5635" max="5635" width="80.6640625" style="56" customWidth="1"/>
    <col min="5636" max="5636" width="9.6640625" style="56" customWidth="1"/>
    <col min="5637" max="5637" width="2.33203125" style="56" customWidth="1"/>
    <col min="5638" max="5638" width="17.6640625" style="56" customWidth="1"/>
    <col min="5639" max="5639" width="18.6640625" style="56" customWidth="1"/>
    <col min="5640" max="5889" width="8.88671875" style="56"/>
    <col min="5890" max="5890" width="2.6640625" style="56" customWidth="1"/>
    <col min="5891" max="5891" width="80.6640625" style="56" customWidth="1"/>
    <col min="5892" max="5892" width="9.6640625" style="56" customWidth="1"/>
    <col min="5893" max="5893" width="2.33203125" style="56" customWidth="1"/>
    <col min="5894" max="5894" width="17.6640625" style="56" customWidth="1"/>
    <col min="5895" max="5895" width="18.6640625" style="56" customWidth="1"/>
    <col min="5896" max="6145" width="8.88671875" style="56"/>
    <col min="6146" max="6146" width="2.6640625" style="56" customWidth="1"/>
    <col min="6147" max="6147" width="80.6640625" style="56" customWidth="1"/>
    <col min="6148" max="6148" width="9.6640625" style="56" customWidth="1"/>
    <col min="6149" max="6149" width="2.33203125" style="56" customWidth="1"/>
    <col min="6150" max="6150" width="17.6640625" style="56" customWidth="1"/>
    <col min="6151" max="6151" width="18.6640625" style="56" customWidth="1"/>
    <col min="6152" max="6401" width="8.88671875" style="56"/>
    <col min="6402" max="6402" width="2.6640625" style="56" customWidth="1"/>
    <col min="6403" max="6403" width="80.6640625" style="56" customWidth="1"/>
    <col min="6404" max="6404" width="9.6640625" style="56" customWidth="1"/>
    <col min="6405" max="6405" width="2.33203125" style="56" customWidth="1"/>
    <col min="6406" max="6406" width="17.6640625" style="56" customWidth="1"/>
    <col min="6407" max="6407" width="18.6640625" style="56" customWidth="1"/>
    <col min="6408" max="6657" width="8.88671875" style="56"/>
    <col min="6658" max="6658" width="2.6640625" style="56" customWidth="1"/>
    <col min="6659" max="6659" width="80.6640625" style="56" customWidth="1"/>
    <col min="6660" max="6660" width="9.6640625" style="56" customWidth="1"/>
    <col min="6661" max="6661" width="2.33203125" style="56" customWidth="1"/>
    <col min="6662" max="6662" width="17.6640625" style="56" customWidth="1"/>
    <col min="6663" max="6663" width="18.6640625" style="56" customWidth="1"/>
    <col min="6664" max="6913" width="8.88671875" style="56"/>
    <col min="6914" max="6914" width="2.6640625" style="56" customWidth="1"/>
    <col min="6915" max="6915" width="80.6640625" style="56" customWidth="1"/>
    <col min="6916" max="6916" width="9.6640625" style="56" customWidth="1"/>
    <col min="6917" max="6917" width="2.33203125" style="56" customWidth="1"/>
    <col min="6918" max="6918" width="17.6640625" style="56" customWidth="1"/>
    <col min="6919" max="6919" width="18.6640625" style="56" customWidth="1"/>
    <col min="6920" max="7169" width="8.88671875" style="56"/>
    <col min="7170" max="7170" width="2.6640625" style="56" customWidth="1"/>
    <col min="7171" max="7171" width="80.6640625" style="56" customWidth="1"/>
    <col min="7172" max="7172" width="9.6640625" style="56" customWidth="1"/>
    <col min="7173" max="7173" width="2.33203125" style="56" customWidth="1"/>
    <col min="7174" max="7174" width="17.6640625" style="56" customWidth="1"/>
    <col min="7175" max="7175" width="18.6640625" style="56" customWidth="1"/>
    <col min="7176" max="7425" width="8.88671875" style="56"/>
    <col min="7426" max="7426" width="2.6640625" style="56" customWidth="1"/>
    <col min="7427" max="7427" width="80.6640625" style="56" customWidth="1"/>
    <col min="7428" max="7428" width="9.6640625" style="56" customWidth="1"/>
    <col min="7429" max="7429" width="2.33203125" style="56" customWidth="1"/>
    <col min="7430" max="7430" width="17.6640625" style="56" customWidth="1"/>
    <col min="7431" max="7431" width="18.6640625" style="56" customWidth="1"/>
    <col min="7432" max="7681" width="8.88671875" style="56"/>
    <col min="7682" max="7682" width="2.6640625" style="56" customWidth="1"/>
    <col min="7683" max="7683" width="80.6640625" style="56" customWidth="1"/>
    <col min="7684" max="7684" width="9.6640625" style="56" customWidth="1"/>
    <col min="7685" max="7685" width="2.33203125" style="56" customWidth="1"/>
    <col min="7686" max="7686" width="17.6640625" style="56" customWidth="1"/>
    <col min="7687" max="7687" width="18.6640625" style="56" customWidth="1"/>
    <col min="7688" max="7937" width="8.88671875" style="56"/>
    <col min="7938" max="7938" width="2.6640625" style="56" customWidth="1"/>
    <col min="7939" max="7939" width="80.6640625" style="56" customWidth="1"/>
    <col min="7940" max="7940" width="9.6640625" style="56" customWidth="1"/>
    <col min="7941" max="7941" width="2.33203125" style="56" customWidth="1"/>
    <col min="7942" max="7942" width="17.6640625" style="56" customWidth="1"/>
    <col min="7943" max="7943" width="18.6640625" style="56" customWidth="1"/>
    <col min="7944" max="8193" width="8.88671875" style="56"/>
    <col min="8194" max="8194" width="2.6640625" style="56" customWidth="1"/>
    <col min="8195" max="8195" width="80.6640625" style="56" customWidth="1"/>
    <col min="8196" max="8196" width="9.6640625" style="56" customWidth="1"/>
    <col min="8197" max="8197" width="2.33203125" style="56" customWidth="1"/>
    <col min="8198" max="8198" width="17.6640625" style="56" customWidth="1"/>
    <col min="8199" max="8199" width="18.6640625" style="56" customWidth="1"/>
    <col min="8200" max="8449" width="8.88671875" style="56"/>
    <col min="8450" max="8450" width="2.6640625" style="56" customWidth="1"/>
    <col min="8451" max="8451" width="80.6640625" style="56" customWidth="1"/>
    <col min="8452" max="8452" width="9.6640625" style="56" customWidth="1"/>
    <col min="8453" max="8453" width="2.33203125" style="56" customWidth="1"/>
    <col min="8454" max="8454" width="17.6640625" style="56" customWidth="1"/>
    <col min="8455" max="8455" width="18.6640625" style="56" customWidth="1"/>
    <col min="8456" max="8705" width="8.88671875" style="56"/>
    <col min="8706" max="8706" width="2.6640625" style="56" customWidth="1"/>
    <col min="8707" max="8707" width="80.6640625" style="56" customWidth="1"/>
    <col min="8708" max="8708" width="9.6640625" style="56" customWidth="1"/>
    <col min="8709" max="8709" width="2.33203125" style="56" customWidth="1"/>
    <col min="8710" max="8710" width="17.6640625" style="56" customWidth="1"/>
    <col min="8711" max="8711" width="18.6640625" style="56" customWidth="1"/>
    <col min="8712" max="8961" width="8.88671875" style="56"/>
    <col min="8962" max="8962" width="2.6640625" style="56" customWidth="1"/>
    <col min="8963" max="8963" width="80.6640625" style="56" customWidth="1"/>
    <col min="8964" max="8964" width="9.6640625" style="56" customWidth="1"/>
    <col min="8965" max="8965" width="2.33203125" style="56" customWidth="1"/>
    <col min="8966" max="8966" width="17.6640625" style="56" customWidth="1"/>
    <col min="8967" max="8967" width="18.6640625" style="56" customWidth="1"/>
    <col min="8968" max="9217" width="8.88671875" style="56"/>
    <col min="9218" max="9218" width="2.6640625" style="56" customWidth="1"/>
    <col min="9219" max="9219" width="80.6640625" style="56" customWidth="1"/>
    <col min="9220" max="9220" width="9.6640625" style="56" customWidth="1"/>
    <col min="9221" max="9221" width="2.33203125" style="56" customWidth="1"/>
    <col min="9222" max="9222" width="17.6640625" style="56" customWidth="1"/>
    <col min="9223" max="9223" width="18.6640625" style="56" customWidth="1"/>
    <col min="9224" max="9473" width="8.88671875" style="56"/>
    <col min="9474" max="9474" width="2.6640625" style="56" customWidth="1"/>
    <col min="9475" max="9475" width="80.6640625" style="56" customWidth="1"/>
    <col min="9476" max="9476" width="9.6640625" style="56" customWidth="1"/>
    <col min="9477" max="9477" width="2.33203125" style="56" customWidth="1"/>
    <col min="9478" max="9478" width="17.6640625" style="56" customWidth="1"/>
    <col min="9479" max="9479" width="18.6640625" style="56" customWidth="1"/>
    <col min="9480" max="9729" width="8.88671875" style="56"/>
    <col min="9730" max="9730" width="2.6640625" style="56" customWidth="1"/>
    <col min="9731" max="9731" width="80.6640625" style="56" customWidth="1"/>
    <col min="9732" max="9732" width="9.6640625" style="56" customWidth="1"/>
    <col min="9733" max="9733" width="2.33203125" style="56" customWidth="1"/>
    <col min="9734" max="9734" width="17.6640625" style="56" customWidth="1"/>
    <col min="9735" max="9735" width="18.6640625" style="56" customWidth="1"/>
    <col min="9736" max="9985" width="8.88671875" style="56"/>
    <col min="9986" max="9986" width="2.6640625" style="56" customWidth="1"/>
    <col min="9987" max="9987" width="80.6640625" style="56" customWidth="1"/>
    <col min="9988" max="9988" width="9.6640625" style="56" customWidth="1"/>
    <col min="9989" max="9989" width="2.33203125" style="56" customWidth="1"/>
    <col min="9990" max="9990" width="17.6640625" style="56" customWidth="1"/>
    <col min="9991" max="9991" width="18.6640625" style="56" customWidth="1"/>
    <col min="9992" max="10241" width="8.88671875" style="56"/>
    <col min="10242" max="10242" width="2.6640625" style="56" customWidth="1"/>
    <col min="10243" max="10243" width="80.6640625" style="56" customWidth="1"/>
    <col min="10244" max="10244" width="9.6640625" style="56" customWidth="1"/>
    <col min="10245" max="10245" width="2.33203125" style="56" customWidth="1"/>
    <col min="10246" max="10246" width="17.6640625" style="56" customWidth="1"/>
    <col min="10247" max="10247" width="18.6640625" style="56" customWidth="1"/>
    <col min="10248" max="10497" width="8.88671875" style="56"/>
    <col min="10498" max="10498" width="2.6640625" style="56" customWidth="1"/>
    <col min="10499" max="10499" width="80.6640625" style="56" customWidth="1"/>
    <col min="10500" max="10500" width="9.6640625" style="56" customWidth="1"/>
    <col min="10501" max="10501" width="2.33203125" style="56" customWidth="1"/>
    <col min="10502" max="10502" width="17.6640625" style="56" customWidth="1"/>
    <col min="10503" max="10503" width="18.6640625" style="56" customWidth="1"/>
    <col min="10504" max="10753" width="8.88671875" style="56"/>
    <col min="10754" max="10754" width="2.6640625" style="56" customWidth="1"/>
    <col min="10755" max="10755" width="80.6640625" style="56" customWidth="1"/>
    <col min="10756" max="10756" width="9.6640625" style="56" customWidth="1"/>
    <col min="10757" max="10757" width="2.33203125" style="56" customWidth="1"/>
    <col min="10758" max="10758" width="17.6640625" style="56" customWidth="1"/>
    <col min="10759" max="10759" width="18.6640625" style="56" customWidth="1"/>
    <col min="10760" max="11009" width="8.88671875" style="56"/>
    <col min="11010" max="11010" width="2.6640625" style="56" customWidth="1"/>
    <col min="11011" max="11011" width="80.6640625" style="56" customWidth="1"/>
    <col min="11012" max="11012" width="9.6640625" style="56" customWidth="1"/>
    <col min="11013" max="11013" width="2.33203125" style="56" customWidth="1"/>
    <col min="11014" max="11014" width="17.6640625" style="56" customWidth="1"/>
    <col min="11015" max="11015" width="18.6640625" style="56" customWidth="1"/>
    <col min="11016" max="11265" width="8.88671875" style="56"/>
    <col min="11266" max="11266" width="2.6640625" style="56" customWidth="1"/>
    <col min="11267" max="11267" width="80.6640625" style="56" customWidth="1"/>
    <col min="11268" max="11268" width="9.6640625" style="56" customWidth="1"/>
    <col min="11269" max="11269" width="2.33203125" style="56" customWidth="1"/>
    <col min="11270" max="11270" width="17.6640625" style="56" customWidth="1"/>
    <col min="11271" max="11271" width="18.6640625" style="56" customWidth="1"/>
    <col min="11272" max="11521" width="8.88671875" style="56"/>
    <col min="11522" max="11522" width="2.6640625" style="56" customWidth="1"/>
    <col min="11523" max="11523" width="80.6640625" style="56" customWidth="1"/>
    <col min="11524" max="11524" width="9.6640625" style="56" customWidth="1"/>
    <col min="11525" max="11525" width="2.33203125" style="56" customWidth="1"/>
    <col min="11526" max="11526" width="17.6640625" style="56" customWidth="1"/>
    <col min="11527" max="11527" width="18.6640625" style="56" customWidth="1"/>
    <col min="11528" max="11777" width="8.88671875" style="56"/>
    <col min="11778" max="11778" width="2.6640625" style="56" customWidth="1"/>
    <col min="11779" max="11779" width="80.6640625" style="56" customWidth="1"/>
    <col min="11780" max="11780" width="9.6640625" style="56" customWidth="1"/>
    <col min="11781" max="11781" width="2.33203125" style="56" customWidth="1"/>
    <col min="11782" max="11782" width="17.6640625" style="56" customWidth="1"/>
    <col min="11783" max="11783" width="18.6640625" style="56" customWidth="1"/>
    <col min="11784" max="12033" width="8.88671875" style="56"/>
    <col min="12034" max="12034" width="2.6640625" style="56" customWidth="1"/>
    <col min="12035" max="12035" width="80.6640625" style="56" customWidth="1"/>
    <col min="12036" max="12036" width="9.6640625" style="56" customWidth="1"/>
    <col min="12037" max="12037" width="2.33203125" style="56" customWidth="1"/>
    <col min="12038" max="12038" width="17.6640625" style="56" customWidth="1"/>
    <col min="12039" max="12039" width="18.6640625" style="56" customWidth="1"/>
    <col min="12040" max="12289" width="8.88671875" style="56"/>
    <col min="12290" max="12290" width="2.6640625" style="56" customWidth="1"/>
    <col min="12291" max="12291" width="80.6640625" style="56" customWidth="1"/>
    <col min="12292" max="12292" width="9.6640625" style="56" customWidth="1"/>
    <col min="12293" max="12293" width="2.33203125" style="56" customWidth="1"/>
    <col min="12294" max="12294" width="17.6640625" style="56" customWidth="1"/>
    <col min="12295" max="12295" width="18.6640625" style="56" customWidth="1"/>
    <col min="12296" max="12545" width="8.88671875" style="56"/>
    <col min="12546" max="12546" width="2.6640625" style="56" customWidth="1"/>
    <col min="12547" max="12547" width="80.6640625" style="56" customWidth="1"/>
    <col min="12548" max="12548" width="9.6640625" style="56" customWidth="1"/>
    <col min="12549" max="12549" width="2.33203125" style="56" customWidth="1"/>
    <col min="12550" max="12550" width="17.6640625" style="56" customWidth="1"/>
    <col min="12551" max="12551" width="18.6640625" style="56" customWidth="1"/>
    <col min="12552" max="12801" width="8.88671875" style="56"/>
    <col min="12802" max="12802" width="2.6640625" style="56" customWidth="1"/>
    <col min="12803" max="12803" width="80.6640625" style="56" customWidth="1"/>
    <col min="12804" max="12804" width="9.6640625" style="56" customWidth="1"/>
    <col min="12805" max="12805" width="2.33203125" style="56" customWidth="1"/>
    <col min="12806" max="12806" width="17.6640625" style="56" customWidth="1"/>
    <col min="12807" max="12807" width="18.6640625" style="56" customWidth="1"/>
    <col min="12808" max="13057" width="8.88671875" style="56"/>
    <col min="13058" max="13058" width="2.6640625" style="56" customWidth="1"/>
    <col min="13059" max="13059" width="80.6640625" style="56" customWidth="1"/>
    <col min="13060" max="13060" width="9.6640625" style="56" customWidth="1"/>
    <col min="13061" max="13061" width="2.33203125" style="56" customWidth="1"/>
    <col min="13062" max="13062" width="17.6640625" style="56" customWidth="1"/>
    <col min="13063" max="13063" width="18.6640625" style="56" customWidth="1"/>
    <col min="13064" max="13313" width="8.88671875" style="56"/>
    <col min="13314" max="13314" width="2.6640625" style="56" customWidth="1"/>
    <col min="13315" max="13315" width="80.6640625" style="56" customWidth="1"/>
    <col min="13316" max="13316" width="9.6640625" style="56" customWidth="1"/>
    <col min="13317" max="13317" width="2.33203125" style="56" customWidth="1"/>
    <col min="13318" max="13318" width="17.6640625" style="56" customWidth="1"/>
    <col min="13319" max="13319" width="18.6640625" style="56" customWidth="1"/>
    <col min="13320" max="13569" width="8.88671875" style="56"/>
    <col min="13570" max="13570" width="2.6640625" style="56" customWidth="1"/>
    <col min="13571" max="13571" width="80.6640625" style="56" customWidth="1"/>
    <col min="13572" max="13572" width="9.6640625" style="56" customWidth="1"/>
    <col min="13573" max="13573" width="2.33203125" style="56" customWidth="1"/>
    <col min="13574" max="13574" width="17.6640625" style="56" customWidth="1"/>
    <col min="13575" max="13575" width="18.6640625" style="56" customWidth="1"/>
    <col min="13576" max="13825" width="8.88671875" style="56"/>
    <col min="13826" max="13826" width="2.6640625" style="56" customWidth="1"/>
    <col min="13827" max="13827" width="80.6640625" style="56" customWidth="1"/>
    <col min="13828" max="13828" width="9.6640625" style="56" customWidth="1"/>
    <col min="13829" max="13829" width="2.33203125" style="56" customWidth="1"/>
    <col min="13830" max="13830" width="17.6640625" style="56" customWidth="1"/>
    <col min="13831" max="13831" width="18.6640625" style="56" customWidth="1"/>
    <col min="13832" max="14081" width="8.88671875" style="56"/>
    <col min="14082" max="14082" width="2.6640625" style="56" customWidth="1"/>
    <col min="14083" max="14083" width="80.6640625" style="56" customWidth="1"/>
    <col min="14084" max="14084" width="9.6640625" style="56" customWidth="1"/>
    <col min="14085" max="14085" width="2.33203125" style="56" customWidth="1"/>
    <col min="14086" max="14086" width="17.6640625" style="56" customWidth="1"/>
    <col min="14087" max="14087" width="18.6640625" style="56" customWidth="1"/>
    <col min="14088" max="14337" width="8.88671875" style="56"/>
    <col min="14338" max="14338" width="2.6640625" style="56" customWidth="1"/>
    <col min="14339" max="14339" width="80.6640625" style="56" customWidth="1"/>
    <col min="14340" max="14340" width="9.6640625" style="56" customWidth="1"/>
    <col min="14341" max="14341" width="2.33203125" style="56" customWidth="1"/>
    <col min="14342" max="14342" width="17.6640625" style="56" customWidth="1"/>
    <col min="14343" max="14343" width="18.6640625" style="56" customWidth="1"/>
    <col min="14344" max="14593" width="8.88671875" style="56"/>
    <col min="14594" max="14594" width="2.6640625" style="56" customWidth="1"/>
    <col min="14595" max="14595" width="80.6640625" style="56" customWidth="1"/>
    <col min="14596" max="14596" width="9.6640625" style="56" customWidth="1"/>
    <col min="14597" max="14597" width="2.33203125" style="56" customWidth="1"/>
    <col min="14598" max="14598" width="17.6640625" style="56" customWidth="1"/>
    <col min="14599" max="14599" width="18.6640625" style="56" customWidth="1"/>
    <col min="14600" max="14849" width="8.88671875" style="56"/>
    <col min="14850" max="14850" width="2.6640625" style="56" customWidth="1"/>
    <col min="14851" max="14851" width="80.6640625" style="56" customWidth="1"/>
    <col min="14852" max="14852" width="9.6640625" style="56" customWidth="1"/>
    <col min="14853" max="14853" width="2.33203125" style="56" customWidth="1"/>
    <col min="14854" max="14854" width="17.6640625" style="56" customWidth="1"/>
    <col min="14855" max="14855" width="18.6640625" style="56" customWidth="1"/>
    <col min="14856" max="15105" width="8.88671875" style="56"/>
    <col min="15106" max="15106" width="2.6640625" style="56" customWidth="1"/>
    <col min="15107" max="15107" width="80.6640625" style="56" customWidth="1"/>
    <col min="15108" max="15108" width="9.6640625" style="56" customWidth="1"/>
    <col min="15109" max="15109" width="2.33203125" style="56" customWidth="1"/>
    <col min="15110" max="15110" width="17.6640625" style="56" customWidth="1"/>
    <col min="15111" max="15111" width="18.6640625" style="56" customWidth="1"/>
    <col min="15112" max="15361" width="8.88671875" style="56"/>
    <col min="15362" max="15362" width="2.6640625" style="56" customWidth="1"/>
    <col min="15363" max="15363" width="80.6640625" style="56" customWidth="1"/>
    <col min="15364" max="15364" width="9.6640625" style="56" customWidth="1"/>
    <col min="15365" max="15365" width="2.33203125" style="56" customWidth="1"/>
    <col min="15366" max="15366" width="17.6640625" style="56" customWidth="1"/>
    <col min="15367" max="15367" width="18.6640625" style="56" customWidth="1"/>
    <col min="15368" max="15617" width="8.88671875" style="56"/>
    <col min="15618" max="15618" width="2.6640625" style="56" customWidth="1"/>
    <col min="15619" max="15619" width="80.6640625" style="56" customWidth="1"/>
    <col min="15620" max="15620" width="9.6640625" style="56" customWidth="1"/>
    <col min="15621" max="15621" width="2.33203125" style="56" customWidth="1"/>
    <col min="15622" max="15622" width="17.6640625" style="56" customWidth="1"/>
    <col min="15623" max="15623" width="18.6640625" style="56" customWidth="1"/>
    <col min="15624" max="15873" width="8.88671875" style="56"/>
    <col min="15874" max="15874" width="2.6640625" style="56" customWidth="1"/>
    <col min="15875" max="15875" width="80.6640625" style="56" customWidth="1"/>
    <col min="15876" max="15876" width="9.6640625" style="56" customWidth="1"/>
    <col min="15877" max="15877" width="2.33203125" style="56" customWidth="1"/>
    <col min="15878" max="15878" width="17.6640625" style="56" customWidth="1"/>
    <col min="15879" max="15879" width="18.6640625" style="56" customWidth="1"/>
    <col min="15880" max="16129" width="8.88671875" style="56"/>
    <col min="16130" max="16130" width="2.6640625" style="56" customWidth="1"/>
    <col min="16131" max="16131" width="80.6640625" style="56" customWidth="1"/>
    <col min="16132" max="16132" width="9.6640625" style="56" customWidth="1"/>
    <col min="16133" max="16133" width="2.33203125" style="56" customWidth="1"/>
    <col min="16134" max="16134" width="17.6640625" style="56" customWidth="1"/>
    <col min="16135" max="16135" width="18.6640625" style="56" customWidth="1"/>
    <col min="16136" max="16384" width="8.88671875" style="56"/>
  </cols>
  <sheetData>
    <row r="1" spans="1:7" ht="36" customHeight="1" x14ac:dyDescent="0.3">
      <c r="A1" s="2" t="s">
        <v>54</v>
      </c>
      <c r="B1" s="152" t="s">
        <v>55</v>
      </c>
      <c r="C1" s="152"/>
      <c r="D1" s="152"/>
      <c r="E1" s="152"/>
      <c r="F1" s="3" t="s">
        <v>140</v>
      </c>
      <c r="G1" s="3" t="s">
        <v>142</v>
      </c>
    </row>
    <row r="2" spans="1:7" s="5" customFormat="1" ht="24" customHeight="1" x14ac:dyDescent="0.25">
      <c r="A2" s="4" t="s">
        <v>5</v>
      </c>
      <c r="B2" s="149" t="s">
        <v>95</v>
      </c>
      <c r="C2" s="150"/>
      <c r="D2" s="150"/>
      <c r="E2" s="151"/>
      <c r="F2" s="81">
        <v>0</v>
      </c>
      <c r="G2" s="89">
        <f t="shared" ref="G2:G12" si="0">F2*12</f>
        <v>0</v>
      </c>
    </row>
    <row r="3" spans="1:7" s="6" customFormat="1" ht="16.5" customHeight="1" x14ac:dyDescent="0.25">
      <c r="A3" s="4" t="s">
        <v>7</v>
      </c>
      <c r="B3" s="149" t="s">
        <v>93</v>
      </c>
      <c r="C3" s="150"/>
      <c r="D3" s="150"/>
      <c r="E3" s="151"/>
      <c r="F3" s="81">
        <v>0</v>
      </c>
      <c r="G3" s="89">
        <f t="shared" si="0"/>
        <v>0</v>
      </c>
    </row>
    <row r="4" spans="1:7" s="5" customFormat="1" ht="15.9" customHeight="1" x14ac:dyDescent="0.25">
      <c r="A4" s="4" t="s">
        <v>9</v>
      </c>
      <c r="B4" s="149" t="s">
        <v>96</v>
      </c>
      <c r="C4" s="150"/>
      <c r="D4" s="150"/>
      <c r="E4" s="151"/>
      <c r="F4" s="81">
        <v>0</v>
      </c>
      <c r="G4" s="89">
        <f t="shared" si="0"/>
        <v>0</v>
      </c>
    </row>
    <row r="5" spans="1:7" s="5" customFormat="1" ht="15.9" customHeight="1" x14ac:dyDescent="0.25">
      <c r="A5" s="4" t="s">
        <v>11</v>
      </c>
      <c r="B5" s="149" t="s">
        <v>97</v>
      </c>
      <c r="C5" s="150"/>
      <c r="D5" s="150"/>
      <c r="E5" s="151"/>
      <c r="F5" s="81">
        <v>0</v>
      </c>
      <c r="G5" s="89">
        <f t="shared" si="0"/>
        <v>0</v>
      </c>
    </row>
    <row r="6" spans="1:7" s="5" customFormat="1" ht="15.9" customHeight="1" x14ac:dyDescent="0.25">
      <c r="A6" s="4" t="s">
        <v>13</v>
      </c>
      <c r="B6" s="149" t="s">
        <v>94</v>
      </c>
      <c r="C6" s="150"/>
      <c r="D6" s="150"/>
      <c r="E6" s="151"/>
      <c r="F6" s="81">
        <v>0</v>
      </c>
      <c r="G6" s="89">
        <f t="shared" si="0"/>
        <v>0</v>
      </c>
    </row>
    <row r="7" spans="1:7" s="5" customFormat="1" ht="15.9" customHeight="1" x14ac:dyDescent="0.25">
      <c r="A7" s="4" t="s">
        <v>20</v>
      </c>
      <c r="B7" s="153" t="s">
        <v>126</v>
      </c>
      <c r="C7" s="154"/>
      <c r="D7" s="154"/>
      <c r="E7" s="155"/>
      <c r="F7" s="81">
        <v>0</v>
      </c>
      <c r="G7" s="89">
        <f t="shared" si="0"/>
        <v>0</v>
      </c>
    </row>
    <row r="8" spans="1:7" s="5" customFormat="1" ht="15.9" customHeight="1" x14ac:dyDescent="0.25">
      <c r="A8" s="4" t="s">
        <v>22</v>
      </c>
      <c r="B8" s="149" t="s">
        <v>98</v>
      </c>
      <c r="C8" s="150"/>
      <c r="D8" s="150"/>
      <c r="E8" s="151"/>
      <c r="F8" s="81">
        <v>0</v>
      </c>
      <c r="G8" s="89">
        <f t="shared" si="0"/>
        <v>0</v>
      </c>
    </row>
    <row r="9" spans="1:7" s="5" customFormat="1" ht="15.9" customHeight="1" x14ac:dyDescent="0.25">
      <c r="A9" s="4" t="s">
        <v>25</v>
      </c>
      <c r="B9" s="149" t="s">
        <v>99</v>
      </c>
      <c r="C9" s="150"/>
      <c r="D9" s="150"/>
      <c r="E9" s="151"/>
      <c r="F9" s="81">
        <v>0</v>
      </c>
      <c r="G9" s="89">
        <f t="shared" si="0"/>
        <v>0</v>
      </c>
    </row>
    <row r="10" spans="1:7" s="5" customFormat="1" ht="15.9" customHeight="1" x14ac:dyDescent="0.25">
      <c r="A10" s="4" t="s">
        <v>29</v>
      </c>
      <c r="B10" s="149" t="s">
        <v>100</v>
      </c>
      <c r="C10" s="150"/>
      <c r="D10" s="150"/>
      <c r="E10" s="151"/>
      <c r="F10" s="81">
        <v>0</v>
      </c>
      <c r="G10" s="89">
        <f t="shared" si="0"/>
        <v>0</v>
      </c>
    </row>
    <row r="11" spans="1:7" s="5" customFormat="1" ht="15.9" customHeight="1" x14ac:dyDescent="0.25">
      <c r="A11" s="4" t="s">
        <v>30</v>
      </c>
      <c r="B11" s="149" t="s">
        <v>101</v>
      </c>
      <c r="C11" s="150"/>
      <c r="D11" s="150"/>
      <c r="E11" s="151"/>
      <c r="F11" s="81">
        <v>0</v>
      </c>
      <c r="G11" s="89">
        <f t="shared" si="0"/>
        <v>0</v>
      </c>
    </row>
    <row r="12" spans="1:7" s="5" customFormat="1" ht="15.9" customHeight="1" x14ac:dyDescent="0.25">
      <c r="A12" s="4" t="s">
        <v>32</v>
      </c>
      <c r="B12" s="149" t="s">
        <v>102</v>
      </c>
      <c r="C12" s="150"/>
      <c r="D12" s="150"/>
      <c r="E12" s="151"/>
      <c r="F12" s="81">
        <v>0</v>
      </c>
      <c r="G12" s="89">
        <f t="shared" si="0"/>
        <v>0</v>
      </c>
    </row>
    <row r="13" spans="1:7" s="5" customFormat="1" ht="6" customHeight="1" x14ac:dyDescent="0.3">
      <c r="A13" s="7"/>
      <c r="B13" s="8"/>
      <c r="C13" s="8"/>
      <c r="D13" s="8"/>
      <c r="E13" s="8"/>
      <c r="F13" s="8"/>
      <c r="G13" s="9"/>
    </row>
    <row r="14" spans="1:7" ht="45.6" customHeight="1" x14ac:dyDescent="0.3">
      <c r="A14" s="2" t="s">
        <v>58</v>
      </c>
      <c r="B14" s="157" t="s">
        <v>59</v>
      </c>
      <c r="C14" s="158"/>
      <c r="D14" s="158"/>
      <c r="E14" s="159"/>
      <c r="F14" s="3" t="s">
        <v>146</v>
      </c>
      <c r="G14" s="3" t="s">
        <v>145</v>
      </c>
    </row>
    <row r="15" spans="1:7" s="12" customFormat="1" ht="18" customHeight="1" x14ac:dyDescent="0.3">
      <c r="A15" s="10" t="s">
        <v>5</v>
      </c>
      <c r="B15" s="11" t="s">
        <v>139</v>
      </c>
      <c r="C15" s="79">
        <v>4000</v>
      </c>
      <c r="D15" s="162" t="s">
        <v>60</v>
      </c>
      <c r="E15" s="163"/>
      <c r="F15" s="166">
        <v>0</v>
      </c>
      <c r="G15" s="168">
        <f>4000*F15</f>
        <v>0</v>
      </c>
    </row>
    <row r="16" spans="1:7" s="5" customFormat="1" ht="20.399999999999999" customHeight="1" x14ac:dyDescent="0.3">
      <c r="A16" s="13"/>
      <c r="B16" s="14" t="s">
        <v>135</v>
      </c>
      <c r="C16" s="80" t="s">
        <v>61</v>
      </c>
      <c r="D16" s="164"/>
      <c r="E16" s="165"/>
      <c r="F16" s="167"/>
      <c r="G16" s="169"/>
    </row>
    <row r="17" spans="1:7" s="5" customFormat="1" ht="36.9" customHeight="1" thickBot="1" x14ac:dyDescent="0.35">
      <c r="A17" s="160" t="s">
        <v>137</v>
      </c>
      <c r="B17" s="160"/>
      <c r="C17" s="160"/>
      <c r="D17" s="160"/>
      <c r="E17" s="160"/>
      <c r="F17" s="160"/>
      <c r="G17" s="160"/>
    </row>
    <row r="18" spans="1:7" ht="26.1" customHeight="1" thickTop="1" thickBot="1" x14ac:dyDescent="0.4">
      <c r="A18" s="170" t="s">
        <v>161</v>
      </c>
      <c r="B18" s="171"/>
      <c r="C18" s="171"/>
      <c r="D18" s="171"/>
      <c r="E18" s="171"/>
      <c r="F18" s="171"/>
      <c r="G18" s="90">
        <f>SUM(G2:G12,G15)</f>
        <v>0</v>
      </c>
    </row>
    <row r="19" spans="1:7" ht="8.1" customHeight="1" thickTop="1" x14ac:dyDescent="0.3">
      <c r="A19" s="161"/>
      <c r="B19" s="161"/>
      <c r="C19" s="161"/>
      <c r="D19" s="161"/>
      <c r="E19" s="161"/>
      <c r="F19" s="161"/>
      <c r="G19" s="161"/>
    </row>
    <row r="20" spans="1:7" ht="21.9" customHeight="1" x14ac:dyDescent="0.3">
      <c r="A20" s="156" t="s">
        <v>147</v>
      </c>
      <c r="B20" s="156"/>
      <c r="C20" s="156" t="s">
        <v>143</v>
      </c>
      <c r="D20" s="156"/>
      <c r="E20" s="156"/>
      <c r="F20" s="156"/>
      <c r="G20" s="156"/>
    </row>
    <row r="21" spans="1:7" ht="21.9" customHeight="1" x14ac:dyDescent="0.3">
      <c r="A21" s="156" t="s">
        <v>148</v>
      </c>
      <c r="B21" s="156"/>
      <c r="C21" s="156" t="s">
        <v>144</v>
      </c>
      <c r="D21" s="156"/>
      <c r="E21" s="156"/>
      <c r="F21" s="156"/>
      <c r="G21" s="156"/>
    </row>
  </sheetData>
  <sheetProtection password="C7BF" sheet="1" selectLockedCells="1"/>
  <mergeCells count="23">
    <mergeCell ref="A21:B21"/>
    <mergeCell ref="C21:G21"/>
    <mergeCell ref="G15:G16"/>
    <mergeCell ref="A17:G17"/>
    <mergeCell ref="A19:G19"/>
    <mergeCell ref="A20:B20"/>
    <mergeCell ref="C20:G20"/>
    <mergeCell ref="B6:E6"/>
    <mergeCell ref="A18:F18"/>
    <mergeCell ref="B1:E1"/>
    <mergeCell ref="B2:E2"/>
    <mergeCell ref="B3:E3"/>
    <mergeCell ref="B4:E4"/>
    <mergeCell ref="B5:E5"/>
    <mergeCell ref="B7:E7"/>
    <mergeCell ref="B8:E8"/>
    <mergeCell ref="B9:E9"/>
    <mergeCell ref="B10:E10"/>
    <mergeCell ref="B11:E11"/>
    <mergeCell ref="B12:E12"/>
    <mergeCell ref="B14:E14"/>
    <mergeCell ref="D15:E16"/>
    <mergeCell ref="F15:F16"/>
  </mergeCells>
  <pageMargins left="0.25" right="0.25" top="0.97916666666666663" bottom="0.75" header="0.3" footer="0.3"/>
  <pageSetup orientation="landscape" r:id="rId1"/>
  <headerFooter>
    <oddHeader>&amp;C&amp;"Arial,Bold"&amp;12SCHEDULE OF PRICES FOR
LANDSCAPE MAINTENANCE SERVICES FOR RD417
OPTION YEAR 1&amp;R&amp;"Arial,Bold"&amp;13FORM PW-2.2</oddHead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283E-769D-44DD-A386-40BCE0EBBA68}">
  <dimension ref="A1:G21"/>
  <sheetViews>
    <sheetView view="pageLayout" zoomScaleNormal="100" workbookViewId="0">
      <selection activeCell="F2" sqref="F2"/>
    </sheetView>
  </sheetViews>
  <sheetFormatPr defaultRowHeight="14.4" x14ac:dyDescent="0.3"/>
  <cols>
    <col min="1" max="1" width="2.6640625" style="15" customWidth="1"/>
    <col min="2" max="2" width="80.6640625" style="15" customWidth="1"/>
    <col min="3" max="3" width="9.6640625" style="56" customWidth="1"/>
    <col min="4" max="4" width="2.33203125" style="56" customWidth="1"/>
    <col min="5" max="5" width="7.88671875" style="56" customWidth="1"/>
    <col min="6" max="6" width="12.21875" style="56" customWidth="1"/>
    <col min="7" max="7" width="17.77734375" style="56" customWidth="1"/>
    <col min="8" max="257" width="8.88671875" style="56"/>
    <col min="258" max="258" width="2.6640625" style="56" customWidth="1"/>
    <col min="259" max="259" width="80.6640625" style="56" customWidth="1"/>
    <col min="260" max="260" width="9.6640625" style="56" customWidth="1"/>
    <col min="261" max="261" width="2.33203125" style="56" customWidth="1"/>
    <col min="262" max="262" width="17.6640625" style="56" customWidth="1"/>
    <col min="263" max="263" width="18.6640625" style="56" customWidth="1"/>
    <col min="264" max="513" width="8.88671875" style="56"/>
    <col min="514" max="514" width="2.6640625" style="56" customWidth="1"/>
    <col min="515" max="515" width="80.6640625" style="56" customWidth="1"/>
    <col min="516" max="516" width="9.6640625" style="56" customWidth="1"/>
    <col min="517" max="517" width="2.33203125" style="56" customWidth="1"/>
    <col min="518" max="518" width="17.6640625" style="56" customWidth="1"/>
    <col min="519" max="519" width="18.6640625" style="56" customWidth="1"/>
    <col min="520" max="769" width="8.88671875" style="56"/>
    <col min="770" max="770" width="2.6640625" style="56" customWidth="1"/>
    <col min="771" max="771" width="80.6640625" style="56" customWidth="1"/>
    <col min="772" max="772" width="9.6640625" style="56" customWidth="1"/>
    <col min="773" max="773" width="2.33203125" style="56" customWidth="1"/>
    <col min="774" max="774" width="17.6640625" style="56" customWidth="1"/>
    <col min="775" max="775" width="18.6640625" style="56" customWidth="1"/>
    <col min="776" max="1025" width="8.88671875" style="56"/>
    <col min="1026" max="1026" width="2.6640625" style="56" customWidth="1"/>
    <col min="1027" max="1027" width="80.6640625" style="56" customWidth="1"/>
    <col min="1028" max="1028" width="9.6640625" style="56" customWidth="1"/>
    <col min="1029" max="1029" width="2.33203125" style="56" customWidth="1"/>
    <col min="1030" max="1030" width="17.6640625" style="56" customWidth="1"/>
    <col min="1031" max="1031" width="18.6640625" style="56" customWidth="1"/>
    <col min="1032" max="1281" width="8.88671875" style="56"/>
    <col min="1282" max="1282" width="2.6640625" style="56" customWidth="1"/>
    <col min="1283" max="1283" width="80.6640625" style="56" customWidth="1"/>
    <col min="1284" max="1284" width="9.6640625" style="56" customWidth="1"/>
    <col min="1285" max="1285" width="2.33203125" style="56" customWidth="1"/>
    <col min="1286" max="1286" width="17.6640625" style="56" customWidth="1"/>
    <col min="1287" max="1287" width="18.6640625" style="56" customWidth="1"/>
    <col min="1288" max="1537" width="8.88671875" style="56"/>
    <col min="1538" max="1538" width="2.6640625" style="56" customWidth="1"/>
    <col min="1539" max="1539" width="80.6640625" style="56" customWidth="1"/>
    <col min="1540" max="1540" width="9.6640625" style="56" customWidth="1"/>
    <col min="1541" max="1541" width="2.33203125" style="56" customWidth="1"/>
    <col min="1542" max="1542" width="17.6640625" style="56" customWidth="1"/>
    <col min="1543" max="1543" width="18.6640625" style="56" customWidth="1"/>
    <col min="1544" max="1793" width="8.88671875" style="56"/>
    <col min="1794" max="1794" width="2.6640625" style="56" customWidth="1"/>
    <col min="1795" max="1795" width="80.6640625" style="56" customWidth="1"/>
    <col min="1796" max="1796" width="9.6640625" style="56" customWidth="1"/>
    <col min="1797" max="1797" width="2.33203125" style="56" customWidth="1"/>
    <col min="1798" max="1798" width="17.6640625" style="56" customWidth="1"/>
    <col min="1799" max="1799" width="18.6640625" style="56" customWidth="1"/>
    <col min="1800" max="2049" width="8.88671875" style="56"/>
    <col min="2050" max="2050" width="2.6640625" style="56" customWidth="1"/>
    <col min="2051" max="2051" width="80.6640625" style="56" customWidth="1"/>
    <col min="2052" max="2052" width="9.6640625" style="56" customWidth="1"/>
    <col min="2053" max="2053" width="2.33203125" style="56" customWidth="1"/>
    <col min="2054" max="2054" width="17.6640625" style="56" customWidth="1"/>
    <col min="2055" max="2055" width="18.6640625" style="56" customWidth="1"/>
    <col min="2056" max="2305" width="8.88671875" style="56"/>
    <col min="2306" max="2306" width="2.6640625" style="56" customWidth="1"/>
    <col min="2307" max="2307" width="80.6640625" style="56" customWidth="1"/>
    <col min="2308" max="2308" width="9.6640625" style="56" customWidth="1"/>
    <col min="2309" max="2309" width="2.33203125" style="56" customWidth="1"/>
    <col min="2310" max="2310" width="17.6640625" style="56" customWidth="1"/>
    <col min="2311" max="2311" width="18.6640625" style="56" customWidth="1"/>
    <col min="2312" max="2561" width="8.88671875" style="56"/>
    <col min="2562" max="2562" width="2.6640625" style="56" customWidth="1"/>
    <col min="2563" max="2563" width="80.6640625" style="56" customWidth="1"/>
    <col min="2564" max="2564" width="9.6640625" style="56" customWidth="1"/>
    <col min="2565" max="2565" width="2.33203125" style="56" customWidth="1"/>
    <col min="2566" max="2566" width="17.6640625" style="56" customWidth="1"/>
    <col min="2567" max="2567" width="18.6640625" style="56" customWidth="1"/>
    <col min="2568" max="2817" width="8.88671875" style="56"/>
    <col min="2818" max="2818" width="2.6640625" style="56" customWidth="1"/>
    <col min="2819" max="2819" width="80.6640625" style="56" customWidth="1"/>
    <col min="2820" max="2820" width="9.6640625" style="56" customWidth="1"/>
    <col min="2821" max="2821" width="2.33203125" style="56" customWidth="1"/>
    <col min="2822" max="2822" width="17.6640625" style="56" customWidth="1"/>
    <col min="2823" max="2823" width="18.6640625" style="56" customWidth="1"/>
    <col min="2824" max="3073" width="8.88671875" style="56"/>
    <col min="3074" max="3074" width="2.6640625" style="56" customWidth="1"/>
    <col min="3075" max="3075" width="80.6640625" style="56" customWidth="1"/>
    <col min="3076" max="3076" width="9.6640625" style="56" customWidth="1"/>
    <col min="3077" max="3077" width="2.33203125" style="56" customWidth="1"/>
    <col min="3078" max="3078" width="17.6640625" style="56" customWidth="1"/>
    <col min="3079" max="3079" width="18.6640625" style="56" customWidth="1"/>
    <col min="3080" max="3329" width="8.88671875" style="56"/>
    <col min="3330" max="3330" width="2.6640625" style="56" customWidth="1"/>
    <col min="3331" max="3331" width="80.6640625" style="56" customWidth="1"/>
    <col min="3332" max="3332" width="9.6640625" style="56" customWidth="1"/>
    <col min="3333" max="3333" width="2.33203125" style="56" customWidth="1"/>
    <col min="3334" max="3334" width="17.6640625" style="56" customWidth="1"/>
    <col min="3335" max="3335" width="18.6640625" style="56" customWidth="1"/>
    <col min="3336" max="3585" width="8.88671875" style="56"/>
    <col min="3586" max="3586" width="2.6640625" style="56" customWidth="1"/>
    <col min="3587" max="3587" width="80.6640625" style="56" customWidth="1"/>
    <col min="3588" max="3588" width="9.6640625" style="56" customWidth="1"/>
    <col min="3589" max="3589" width="2.33203125" style="56" customWidth="1"/>
    <col min="3590" max="3590" width="17.6640625" style="56" customWidth="1"/>
    <col min="3591" max="3591" width="18.6640625" style="56" customWidth="1"/>
    <col min="3592" max="3841" width="8.88671875" style="56"/>
    <col min="3842" max="3842" width="2.6640625" style="56" customWidth="1"/>
    <col min="3843" max="3843" width="80.6640625" style="56" customWidth="1"/>
    <col min="3844" max="3844" width="9.6640625" style="56" customWidth="1"/>
    <col min="3845" max="3845" width="2.33203125" style="56" customWidth="1"/>
    <col min="3846" max="3846" width="17.6640625" style="56" customWidth="1"/>
    <col min="3847" max="3847" width="18.6640625" style="56" customWidth="1"/>
    <col min="3848" max="4097" width="8.88671875" style="56"/>
    <col min="4098" max="4098" width="2.6640625" style="56" customWidth="1"/>
    <col min="4099" max="4099" width="80.6640625" style="56" customWidth="1"/>
    <col min="4100" max="4100" width="9.6640625" style="56" customWidth="1"/>
    <col min="4101" max="4101" width="2.33203125" style="56" customWidth="1"/>
    <col min="4102" max="4102" width="17.6640625" style="56" customWidth="1"/>
    <col min="4103" max="4103" width="18.6640625" style="56" customWidth="1"/>
    <col min="4104" max="4353" width="8.88671875" style="56"/>
    <col min="4354" max="4354" width="2.6640625" style="56" customWidth="1"/>
    <col min="4355" max="4355" width="80.6640625" style="56" customWidth="1"/>
    <col min="4356" max="4356" width="9.6640625" style="56" customWidth="1"/>
    <col min="4357" max="4357" width="2.33203125" style="56" customWidth="1"/>
    <col min="4358" max="4358" width="17.6640625" style="56" customWidth="1"/>
    <col min="4359" max="4359" width="18.6640625" style="56" customWidth="1"/>
    <col min="4360" max="4609" width="8.88671875" style="56"/>
    <col min="4610" max="4610" width="2.6640625" style="56" customWidth="1"/>
    <col min="4611" max="4611" width="80.6640625" style="56" customWidth="1"/>
    <col min="4612" max="4612" width="9.6640625" style="56" customWidth="1"/>
    <col min="4613" max="4613" width="2.33203125" style="56" customWidth="1"/>
    <col min="4614" max="4614" width="17.6640625" style="56" customWidth="1"/>
    <col min="4615" max="4615" width="18.6640625" style="56" customWidth="1"/>
    <col min="4616" max="4865" width="8.88671875" style="56"/>
    <col min="4866" max="4866" width="2.6640625" style="56" customWidth="1"/>
    <col min="4867" max="4867" width="80.6640625" style="56" customWidth="1"/>
    <col min="4868" max="4868" width="9.6640625" style="56" customWidth="1"/>
    <col min="4869" max="4869" width="2.33203125" style="56" customWidth="1"/>
    <col min="4870" max="4870" width="17.6640625" style="56" customWidth="1"/>
    <col min="4871" max="4871" width="18.6640625" style="56" customWidth="1"/>
    <col min="4872" max="5121" width="8.88671875" style="56"/>
    <col min="5122" max="5122" width="2.6640625" style="56" customWidth="1"/>
    <col min="5123" max="5123" width="80.6640625" style="56" customWidth="1"/>
    <col min="5124" max="5124" width="9.6640625" style="56" customWidth="1"/>
    <col min="5125" max="5125" width="2.33203125" style="56" customWidth="1"/>
    <col min="5126" max="5126" width="17.6640625" style="56" customWidth="1"/>
    <col min="5127" max="5127" width="18.6640625" style="56" customWidth="1"/>
    <col min="5128" max="5377" width="8.88671875" style="56"/>
    <col min="5378" max="5378" width="2.6640625" style="56" customWidth="1"/>
    <col min="5379" max="5379" width="80.6640625" style="56" customWidth="1"/>
    <col min="5380" max="5380" width="9.6640625" style="56" customWidth="1"/>
    <col min="5381" max="5381" width="2.33203125" style="56" customWidth="1"/>
    <col min="5382" max="5382" width="17.6640625" style="56" customWidth="1"/>
    <col min="5383" max="5383" width="18.6640625" style="56" customWidth="1"/>
    <col min="5384" max="5633" width="8.88671875" style="56"/>
    <col min="5634" max="5634" width="2.6640625" style="56" customWidth="1"/>
    <col min="5635" max="5635" width="80.6640625" style="56" customWidth="1"/>
    <col min="5636" max="5636" width="9.6640625" style="56" customWidth="1"/>
    <col min="5637" max="5637" width="2.33203125" style="56" customWidth="1"/>
    <col min="5638" max="5638" width="17.6640625" style="56" customWidth="1"/>
    <col min="5639" max="5639" width="18.6640625" style="56" customWidth="1"/>
    <col min="5640" max="5889" width="8.88671875" style="56"/>
    <col min="5890" max="5890" width="2.6640625" style="56" customWidth="1"/>
    <col min="5891" max="5891" width="80.6640625" style="56" customWidth="1"/>
    <col min="5892" max="5892" width="9.6640625" style="56" customWidth="1"/>
    <col min="5893" max="5893" width="2.33203125" style="56" customWidth="1"/>
    <col min="5894" max="5894" width="17.6640625" style="56" customWidth="1"/>
    <col min="5895" max="5895" width="18.6640625" style="56" customWidth="1"/>
    <col min="5896" max="6145" width="8.88671875" style="56"/>
    <col min="6146" max="6146" width="2.6640625" style="56" customWidth="1"/>
    <col min="6147" max="6147" width="80.6640625" style="56" customWidth="1"/>
    <col min="6148" max="6148" width="9.6640625" style="56" customWidth="1"/>
    <col min="6149" max="6149" width="2.33203125" style="56" customWidth="1"/>
    <col min="6150" max="6150" width="17.6640625" style="56" customWidth="1"/>
    <col min="6151" max="6151" width="18.6640625" style="56" customWidth="1"/>
    <col min="6152" max="6401" width="8.88671875" style="56"/>
    <col min="6402" max="6402" width="2.6640625" style="56" customWidth="1"/>
    <col min="6403" max="6403" width="80.6640625" style="56" customWidth="1"/>
    <col min="6404" max="6404" width="9.6640625" style="56" customWidth="1"/>
    <col min="6405" max="6405" width="2.33203125" style="56" customWidth="1"/>
    <col min="6406" max="6406" width="17.6640625" style="56" customWidth="1"/>
    <col min="6407" max="6407" width="18.6640625" style="56" customWidth="1"/>
    <col min="6408" max="6657" width="8.88671875" style="56"/>
    <col min="6658" max="6658" width="2.6640625" style="56" customWidth="1"/>
    <col min="6659" max="6659" width="80.6640625" style="56" customWidth="1"/>
    <col min="6660" max="6660" width="9.6640625" style="56" customWidth="1"/>
    <col min="6661" max="6661" width="2.33203125" style="56" customWidth="1"/>
    <col min="6662" max="6662" width="17.6640625" style="56" customWidth="1"/>
    <col min="6663" max="6663" width="18.6640625" style="56" customWidth="1"/>
    <col min="6664" max="6913" width="8.88671875" style="56"/>
    <col min="6914" max="6914" width="2.6640625" style="56" customWidth="1"/>
    <col min="6915" max="6915" width="80.6640625" style="56" customWidth="1"/>
    <col min="6916" max="6916" width="9.6640625" style="56" customWidth="1"/>
    <col min="6917" max="6917" width="2.33203125" style="56" customWidth="1"/>
    <col min="6918" max="6918" width="17.6640625" style="56" customWidth="1"/>
    <col min="6919" max="6919" width="18.6640625" style="56" customWidth="1"/>
    <col min="6920" max="7169" width="8.88671875" style="56"/>
    <col min="7170" max="7170" width="2.6640625" style="56" customWidth="1"/>
    <col min="7171" max="7171" width="80.6640625" style="56" customWidth="1"/>
    <col min="7172" max="7172" width="9.6640625" style="56" customWidth="1"/>
    <col min="7173" max="7173" width="2.33203125" style="56" customWidth="1"/>
    <col min="7174" max="7174" width="17.6640625" style="56" customWidth="1"/>
    <col min="7175" max="7175" width="18.6640625" style="56" customWidth="1"/>
    <col min="7176" max="7425" width="8.88671875" style="56"/>
    <col min="7426" max="7426" width="2.6640625" style="56" customWidth="1"/>
    <col min="7427" max="7427" width="80.6640625" style="56" customWidth="1"/>
    <col min="7428" max="7428" width="9.6640625" style="56" customWidth="1"/>
    <col min="7429" max="7429" width="2.33203125" style="56" customWidth="1"/>
    <col min="7430" max="7430" width="17.6640625" style="56" customWidth="1"/>
    <col min="7431" max="7431" width="18.6640625" style="56" customWidth="1"/>
    <col min="7432" max="7681" width="8.88671875" style="56"/>
    <col min="7682" max="7682" width="2.6640625" style="56" customWidth="1"/>
    <col min="7683" max="7683" width="80.6640625" style="56" customWidth="1"/>
    <col min="7684" max="7684" width="9.6640625" style="56" customWidth="1"/>
    <col min="7685" max="7685" width="2.33203125" style="56" customWidth="1"/>
    <col min="7686" max="7686" width="17.6640625" style="56" customWidth="1"/>
    <col min="7687" max="7687" width="18.6640625" style="56" customWidth="1"/>
    <col min="7688" max="7937" width="8.88671875" style="56"/>
    <col min="7938" max="7938" width="2.6640625" style="56" customWidth="1"/>
    <col min="7939" max="7939" width="80.6640625" style="56" customWidth="1"/>
    <col min="7940" max="7940" width="9.6640625" style="56" customWidth="1"/>
    <col min="7941" max="7941" width="2.33203125" style="56" customWidth="1"/>
    <col min="7942" max="7942" width="17.6640625" style="56" customWidth="1"/>
    <col min="7943" max="7943" width="18.6640625" style="56" customWidth="1"/>
    <col min="7944" max="8193" width="8.88671875" style="56"/>
    <col min="8194" max="8194" width="2.6640625" style="56" customWidth="1"/>
    <col min="8195" max="8195" width="80.6640625" style="56" customWidth="1"/>
    <col min="8196" max="8196" width="9.6640625" style="56" customWidth="1"/>
    <col min="8197" max="8197" width="2.33203125" style="56" customWidth="1"/>
    <col min="8198" max="8198" width="17.6640625" style="56" customWidth="1"/>
    <col min="8199" max="8199" width="18.6640625" style="56" customWidth="1"/>
    <col min="8200" max="8449" width="8.88671875" style="56"/>
    <col min="8450" max="8450" width="2.6640625" style="56" customWidth="1"/>
    <col min="8451" max="8451" width="80.6640625" style="56" customWidth="1"/>
    <col min="8452" max="8452" width="9.6640625" style="56" customWidth="1"/>
    <col min="8453" max="8453" width="2.33203125" style="56" customWidth="1"/>
    <col min="8454" max="8454" width="17.6640625" style="56" customWidth="1"/>
    <col min="8455" max="8455" width="18.6640625" style="56" customWidth="1"/>
    <col min="8456" max="8705" width="8.88671875" style="56"/>
    <col min="8706" max="8706" width="2.6640625" style="56" customWidth="1"/>
    <col min="8707" max="8707" width="80.6640625" style="56" customWidth="1"/>
    <col min="8708" max="8708" width="9.6640625" style="56" customWidth="1"/>
    <col min="8709" max="8709" width="2.33203125" style="56" customWidth="1"/>
    <col min="8710" max="8710" width="17.6640625" style="56" customWidth="1"/>
    <col min="8711" max="8711" width="18.6640625" style="56" customWidth="1"/>
    <col min="8712" max="8961" width="8.88671875" style="56"/>
    <col min="8962" max="8962" width="2.6640625" style="56" customWidth="1"/>
    <col min="8963" max="8963" width="80.6640625" style="56" customWidth="1"/>
    <col min="8964" max="8964" width="9.6640625" style="56" customWidth="1"/>
    <col min="8965" max="8965" width="2.33203125" style="56" customWidth="1"/>
    <col min="8966" max="8966" width="17.6640625" style="56" customWidth="1"/>
    <col min="8967" max="8967" width="18.6640625" style="56" customWidth="1"/>
    <col min="8968" max="9217" width="8.88671875" style="56"/>
    <col min="9218" max="9218" width="2.6640625" style="56" customWidth="1"/>
    <col min="9219" max="9219" width="80.6640625" style="56" customWidth="1"/>
    <col min="9220" max="9220" width="9.6640625" style="56" customWidth="1"/>
    <col min="9221" max="9221" width="2.33203125" style="56" customWidth="1"/>
    <col min="9222" max="9222" width="17.6640625" style="56" customWidth="1"/>
    <col min="9223" max="9223" width="18.6640625" style="56" customWidth="1"/>
    <col min="9224" max="9473" width="8.88671875" style="56"/>
    <col min="9474" max="9474" width="2.6640625" style="56" customWidth="1"/>
    <col min="9475" max="9475" width="80.6640625" style="56" customWidth="1"/>
    <col min="9476" max="9476" width="9.6640625" style="56" customWidth="1"/>
    <col min="9477" max="9477" width="2.33203125" style="56" customWidth="1"/>
    <col min="9478" max="9478" width="17.6640625" style="56" customWidth="1"/>
    <col min="9479" max="9479" width="18.6640625" style="56" customWidth="1"/>
    <col min="9480" max="9729" width="8.88671875" style="56"/>
    <col min="9730" max="9730" width="2.6640625" style="56" customWidth="1"/>
    <col min="9731" max="9731" width="80.6640625" style="56" customWidth="1"/>
    <col min="9732" max="9732" width="9.6640625" style="56" customWidth="1"/>
    <col min="9733" max="9733" width="2.33203125" style="56" customWidth="1"/>
    <col min="9734" max="9734" width="17.6640625" style="56" customWidth="1"/>
    <col min="9735" max="9735" width="18.6640625" style="56" customWidth="1"/>
    <col min="9736" max="9985" width="8.88671875" style="56"/>
    <col min="9986" max="9986" width="2.6640625" style="56" customWidth="1"/>
    <col min="9987" max="9987" width="80.6640625" style="56" customWidth="1"/>
    <col min="9988" max="9988" width="9.6640625" style="56" customWidth="1"/>
    <col min="9989" max="9989" width="2.33203125" style="56" customWidth="1"/>
    <col min="9990" max="9990" width="17.6640625" style="56" customWidth="1"/>
    <col min="9991" max="9991" width="18.6640625" style="56" customWidth="1"/>
    <col min="9992" max="10241" width="8.88671875" style="56"/>
    <col min="10242" max="10242" width="2.6640625" style="56" customWidth="1"/>
    <col min="10243" max="10243" width="80.6640625" style="56" customWidth="1"/>
    <col min="10244" max="10244" width="9.6640625" style="56" customWidth="1"/>
    <col min="10245" max="10245" width="2.33203125" style="56" customWidth="1"/>
    <col min="10246" max="10246" width="17.6640625" style="56" customWidth="1"/>
    <col min="10247" max="10247" width="18.6640625" style="56" customWidth="1"/>
    <col min="10248" max="10497" width="8.88671875" style="56"/>
    <col min="10498" max="10498" width="2.6640625" style="56" customWidth="1"/>
    <col min="10499" max="10499" width="80.6640625" style="56" customWidth="1"/>
    <col min="10500" max="10500" width="9.6640625" style="56" customWidth="1"/>
    <col min="10501" max="10501" width="2.33203125" style="56" customWidth="1"/>
    <col min="10502" max="10502" width="17.6640625" style="56" customWidth="1"/>
    <col min="10503" max="10503" width="18.6640625" style="56" customWidth="1"/>
    <col min="10504" max="10753" width="8.88671875" style="56"/>
    <col min="10754" max="10754" width="2.6640625" style="56" customWidth="1"/>
    <col min="10755" max="10755" width="80.6640625" style="56" customWidth="1"/>
    <col min="10756" max="10756" width="9.6640625" style="56" customWidth="1"/>
    <col min="10757" max="10757" width="2.33203125" style="56" customWidth="1"/>
    <col min="10758" max="10758" width="17.6640625" style="56" customWidth="1"/>
    <col min="10759" max="10759" width="18.6640625" style="56" customWidth="1"/>
    <col min="10760" max="11009" width="8.88671875" style="56"/>
    <col min="11010" max="11010" width="2.6640625" style="56" customWidth="1"/>
    <col min="11011" max="11011" width="80.6640625" style="56" customWidth="1"/>
    <col min="11012" max="11012" width="9.6640625" style="56" customWidth="1"/>
    <col min="11013" max="11013" width="2.33203125" style="56" customWidth="1"/>
    <col min="11014" max="11014" width="17.6640625" style="56" customWidth="1"/>
    <col min="11015" max="11015" width="18.6640625" style="56" customWidth="1"/>
    <col min="11016" max="11265" width="8.88671875" style="56"/>
    <col min="11266" max="11266" width="2.6640625" style="56" customWidth="1"/>
    <col min="11267" max="11267" width="80.6640625" style="56" customWidth="1"/>
    <col min="11268" max="11268" width="9.6640625" style="56" customWidth="1"/>
    <col min="11269" max="11269" width="2.33203125" style="56" customWidth="1"/>
    <col min="11270" max="11270" width="17.6640625" style="56" customWidth="1"/>
    <col min="11271" max="11271" width="18.6640625" style="56" customWidth="1"/>
    <col min="11272" max="11521" width="8.88671875" style="56"/>
    <col min="11522" max="11522" width="2.6640625" style="56" customWidth="1"/>
    <col min="11523" max="11523" width="80.6640625" style="56" customWidth="1"/>
    <col min="11524" max="11524" width="9.6640625" style="56" customWidth="1"/>
    <col min="11525" max="11525" width="2.33203125" style="56" customWidth="1"/>
    <col min="11526" max="11526" width="17.6640625" style="56" customWidth="1"/>
    <col min="11527" max="11527" width="18.6640625" style="56" customWidth="1"/>
    <col min="11528" max="11777" width="8.88671875" style="56"/>
    <col min="11778" max="11778" width="2.6640625" style="56" customWidth="1"/>
    <col min="11779" max="11779" width="80.6640625" style="56" customWidth="1"/>
    <col min="11780" max="11780" width="9.6640625" style="56" customWidth="1"/>
    <col min="11781" max="11781" width="2.33203125" style="56" customWidth="1"/>
    <col min="11782" max="11782" width="17.6640625" style="56" customWidth="1"/>
    <col min="11783" max="11783" width="18.6640625" style="56" customWidth="1"/>
    <col min="11784" max="12033" width="8.88671875" style="56"/>
    <col min="12034" max="12034" width="2.6640625" style="56" customWidth="1"/>
    <col min="12035" max="12035" width="80.6640625" style="56" customWidth="1"/>
    <col min="12036" max="12036" width="9.6640625" style="56" customWidth="1"/>
    <col min="12037" max="12037" width="2.33203125" style="56" customWidth="1"/>
    <col min="12038" max="12038" width="17.6640625" style="56" customWidth="1"/>
    <col min="12039" max="12039" width="18.6640625" style="56" customWidth="1"/>
    <col min="12040" max="12289" width="8.88671875" style="56"/>
    <col min="12290" max="12290" width="2.6640625" style="56" customWidth="1"/>
    <col min="12291" max="12291" width="80.6640625" style="56" customWidth="1"/>
    <col min="12292" max="12292" width="9.6640625" style="56" customWidth="1"/>
    <col min="12293" max="12293" width="2.33203125" style="56" customWidth="1"/>
    <col min="12294" max="12294" width="17.6640625" style="56" customWidth="1"/>
    <col min="12295" max="12295" width="18.6640625" style="56" customWidth="1"/>
    <col min="12296" max="12545" width="8.88671875" style="56"/>
    <col min="12546" max="12546" width="2.6640625" style="56" customWidth="1"/>
    <col min="12547" max="12547" width="80.6640625" style="56" customWidth="1"/>
    <col min="12548" max="12548" width="9.6640625" style="56" customWidth="1"/>
    <col min="12549" max="12549" width="2.33203125" style="56" customWidth="1"/>
    <col min="12550" max="12550" width="17.6640625" style="56" customWidth="1"/>
    <col min="12551" max="12551" width="18.6640625" style="56" customWidth="1"/>
    <col min="12552" max="12801" width="8.88671875" style="56"/>
    <col min="12802" max="12802" width="2.6640625" style="56" customWidth="1"/>
    <col min="12803" max="12803" width="80.6640625" style="56" customWidth="1"/>
    <col min="12804" max="12804" width="9.6640625" style="56" customWidth="1"/>
    <col min="12805" max="12805" width="2.33203125" style="56" customWidth="1"/>
    <col min="12806" max="12806" width="17.6640625" style="56" customWidth="1"/>
    <col min="12807" max="12807" width="18.6640625" style="56" customWidth="1"/>
    <col min="12808" max="13057" width="8.88671875" style="56"/>
    <col min="13058" max="13058" width="2.6640625" style="56" customWidth="1"/>
    <col min="13059" max="13059" width="80.6640625" style="56" customWidth="1"/>
    <col min="13060" max="13060" width="9.6640625" style="56" customWidth="1"/>
    <col min="13061" max="13061" width="2.33203125" style="56" customWidth="1"/>
    <col min="13062" max="13062" width="17.6640625" style="56" customWidth="1"/>
    <col min="13063" max="13063" width="18.6640625" style="56" customWidth="1"/>
    <col min="13064" max="13313" width="8.88671875" style="56"/>
    <col min="13314" max="13314" width="2.6640625" style="56" customWidth="1"/>
    <col min="13315" max="13315" width="80.6640625" style="56" customWidth="1"/>
    <col min="13316" max="13316" width="9.6640625" style="56" customWidth="1"/>
    <col min="13317" max="13317" width="2.33203125" style="56" customWidth="1"/>
    <col min="13318" max="13318" width="17.6640625" style="56" customWidth="1"/>
    <col min="13319" max="13319" width="18.6640625" style="56" customWidth="1"/>
    <col min="13320" max="13569" width="8.88671875" style="56"/>
    <col min="13570" max="13570" width="2.6640625" style="56" customWidth="1"/>
    <col min="13571" max="13571" width="80.6640625" style="56" customWidth="1"/>
    <col min="13572" max="13572" width="9.6640625" style="56" customWidth="1"/>
    <col min="13573" max="13573" width="2.33203125" style="56" customWidth="1"/>
    <col min="13574" max="13574" width="17.6640625" style="56" customWidth="1"/>
    <col min="13575" max="13575" width="18.6640625" style="56" customWidth="1"/>
    <col min="13576" max="13825" width="8.88671875" style="56"/>
    <col min="13826" max="13826" width="2.6640625" style="56" customWidth="1"/>
    <col min="13827" max="13827" width="80.6640625" style="56" customWidth="1"/>
    <col min="13828" max="13828" width="9.6640625" style="56" customWidth="1"/>
    <col min="13829" max="13829" width="2.33203125" style="56" customWidth="1"/>
    <col min="13830" max="13830" width="17.6640625" style="56" customWidth="1"/>
    <col min="13831" max="13831" width="18.6640625" style="56" customWidth="1"/>
    <col min="13832" max="14081" width="8.88671875" style="56"/>
    <col min="14082" max="14082" width="2.6640625" style="56" customWidth="1"/>
    <col min="14083" max="14083" width="80.6640625" style="56" customWidth="1"/>
    <col min="14084" max="14084" width="9.6640625" style="56" customWidth="1"/>
    <col min="14085" max="14085" width="2.33203125" style="56" customWidth="1"/>
    <col min="14086" max="14086" width="17.6640625" style="56" customWidth="1"/>
    <col min="14087" max="14087" width="18.6640625" style="56" customWidth="1"/>
    <col min="14088" max="14337" width="8.88671875" style="56"/>
    <col min="14338" max="14338" width="2.6640625" style="56" customWidth="1"/>
    <col min="14339" max="14339" width="80.6640625" style="56" customWidth="1"/>
    <col min="14340" max="14340" width="9.6640625" style="56" customWidth="1"/>
    <col min="14341" max="14341" width="2.33203125" style="56" customWidth="1"/>
    <col min="14342" max="14342" width="17.6640625" style="56" customWidth="1"/>
    <col min="14343" max="14343" width="18.6640625" style="56" customWidth="1"/>
    <col min="14344" max="14593" width="8.88671875" style="56"/>
    <col min="14594" max="14594" width="2.6640625" style="56" customWidth="1"/>
    <col min="14595" max="14595" width="80.6640625" style="56" customWidth="1"/>
    <col min="14596" max="14596" width="9.6640625" style="56" customWidth="1"/>
    <col min="14597" max="14597" width="2.33203125" style="56" customWidth="1"/>
    <col min="14598" max="14598" width="17.6640625" style="56" customWidth="1"/>
    <col min="14599" max="14599" width="18.6640625" style="56" customWidth="1"/>
    <col min="14600" max="14849" width="8.88671875" style="56"/>
    <col min="14850" max="14850" width="2.6640625" style="56" customWidth="1"/>
    <col min="14851" max="14851" width="80.6640625" style="56" customWidth="1"/>
    <col min="14852" max="14852" width="9.6640625" style="56" customWidth="1"/>
    <col min="14853" max="14853" width="2.33203125" style="56" customWidth="1"/>
    <col min="14854" max="14854" width="17.6640625" style="56" customWidth="1"/>
    <col min="14855" max="14855" width="18.6640625" style="56" customWidth="1"/>
    <col min="14856" max="15105" width="8.88671875" style="56"/>
    <col min="15106" max="15106" width="2.6640625" style="56" customWidth="1"/>
    <col min="15107" max="15107" width="80.6640625" style="56" customWidth="1"/>
    <col min="15108" max="15108" width="9.6640625" style="56" customWidth="1"/>
    <col min="15109" max="15109" width="2.33203125" style="56" customWidth="1"/>
    <col min="15110" max="15110" width="17.6640625" style="56" customWidth="1"/>
    <col min="15111" max="15111" width="18.6640625" style="56" customWidth="1"/>
    <col min="15112" max="15361" width="8.88671875" style="56"/>
    <col min="15362" max="15362" width="2.6640625" style="56" customWidth="1"/>
    <col min="15363" max="15363" width="80.6640625" style="56" customWidth="1"/>
    <col min="15364" max="15364" width="9.6640625" style="56" customWidth="1"/>
    <col min="15365" max="15365" width="2.33203125" style="56" customWidth="1"/>
    <col min="15366" max="15366" width="17.6640625" style="56" customWidth="1"/>
    <col min="15367" max="15367" width="18.6640625" style="56" customWidth="1"/>
    <col min="15368" max="15617" width="8.88671875" style="56"/>
    <col min="15618" max="15618" width="2.6640625" style="56" customWidth="1"/>
    <col min="15619" max="15619" width="80.6640625" style="56" customWidth="1"/>
    <col min="15620" max="15620" width="9.6640625" style="56" customWidth="1"/>
    <col min="15621" max="15621" width="2.33203125" style="56" customWidth="1"/>
    <col min="15622" max="15622" width="17.6640625" style="56" customWidth="1"/>
    <col min="15623" max="15623" width="18.6640625" style="56" customWidth="1"/>
    <col min="15624" max="15873" width="8.88671875" style="56"/>
    <col min="15874" max="15874" width="2.6640625" style="56" customWidth="1"/>
    <col min="15875" max="15875" width="80.6640625" style="56" customWidth="1"/>
    <col min="15876" max="15876" width="9.6640625" style="56" customWidth="1"/>
    <col min="15877" max="15877" width="2.33203125" style="56" customWidth="1"/>
    <col min="15878" max="15878" width="17.6640625" style="56" customWidth="1"/>
    <col min="15879" max="15879" width="18.6640625" style="56" customWidth="1"/>
    <col min="15880" max="16129" width="8.88671875" style="56"/>
    <col min="16130" max="16130" width="2.6640625" style="56" customWidth="1"/>
    <col min="16131" max="16131" width="80.6640625" style="56" customWidth="1"/>
    <col min="16132" max="16132" width="9.6640625" style="56" customWidth="1"/>
    <col min="16133" max="16133" width="2.33203125" style="56" customWidth="1"/>
    <col min="16134" max="16134" width="17.6640625" style="56" customWidth="1"/>
    <col min="16135" max="16135" width="18.6640625" style="56" customWidth="1"/>
    <col min="16136" max="16384" width="8.88671875" style="56"/>
  </cols>
  <sheetData>
    <row r="1" spans="1:7" ht="36" customHeight="1" x14ac:dyDescent="0.3">
      <c r="A1" s="2" t="s">
        <v>54</v>
      </c>
      <c r="B1" s="152" t="s">
        <v>55</v>
      </c>
      <c r="C1" s="152"/>
      <c r="D1" s="152"/>
      <c r="E1" s="152"/>
      <c r="F1" s="3" t="s">
        <v>140</v>
      </c>
      <c r="G1" s="3" t="s">
        <v>142</v>
      </c>
    </row>
    <row r="2" spans="1:7" s="5" customFormat="1" ht="24" customHeight="1" x14ac:dyDescent="0.25">
      <c r="A2" s="4" t="s">
        <v>5</v>
      </c>
      <c r="B2" s="149" t="s">
        <v>95</v>
      </c>
      <c r="C2" s="150"/>
      <c r="D2" s="150"/>
      <c r="E2" s="151"/>
      <c r="F2" s="81">
        <v>0</v>
      </c>
      <c r="G2" s="89">
        <f t="shared" ref="G2:G12" si="0">F2*12</f>
        <v>0</v>
      </c>
    </row>
    <row r="3" spans="1:7" s="6" customFormat="1" ht="16.5" customHeight="1" x14ac:dyDescent="0.25">
      <c r="A3" s="4" t="s">
        <v>7</v>
      </c>
      <c r="B3" s="149" t="s">
        <v>93</v>
      </c>
      <c r="C3" s="150"/>
      <c r="D3" s="150"/>
      <c r="E3" s="151"/>
      <c r="F3" s="81">
        <v>0</v>
      </c>
      <c r="G3" s="89">
        <f t="shared" si="0"/>
        <v>0</v>
      </c>
    </row>
    <row r="4" spans="1:7" s="5" customFormat="1" ht="15.9" customHeight="1" x14ac:dyDescent="0.25">
      <c r="A4" s="4" t="s">
        <v>9</v>
      </c>
      <c r="B4" s="149" t="s">
        <v>96</v>
      </c>
      <c r="C4" s="150"/>
      <c r="D4" s="150"/>
      <c r="E4" s="151"/>
      <c r="F4" s="81">
        <v>0</v>
      </c>
      <c r="G4" s="89">
        <f t="shared" si="0"/>
        <v>0</v>
      </c>
    </row>
    <row r="5" spans="1:7" s="5" customFormat="1" ht="15.9" customHeight="1" x14ac:dyDescent="0.25">
      <c r="A5" s="4" t="s">
        <v>11</v>
      </c>
      <c r="B5" s="149" t="s">
        <v>97</v>
      </c>
      <c r="C5" s="150"/>
      <c r="D5" s="150"/>
      <c r="E5" s="151"/>
      <c r="F5" s="81">
        <v>0</v>
      </c>
      <c r="G5" s="89">
        <f t="shared" si="0"/>
        <v>0</v>
      </c>
    </row>
    <row r="6" spans="1:7" s="5" customFormat="1" ht="15.9" customHeight="1" x14ac:dyDescent="0.25">
      <c r="A6" s="4" t="s">
        <v>13</v>
      </c>
      <c r="B6" s="149" t="s">
        <v>94</v>
      </c>
      <c r="C6" s="150"/>
      <c r="D6" s="150"/>
      <c r="E6" s="151"/>
      <c r="F6" s="81">
        <v>0</v>
      </c>
      <c r="G6" s="89">
        <f t="shared" si="0"/>
        <v>0</v>
      </c>
    </row>
    <row r="7" spans="1:7" s="5" customFormat="1" ht="15.9" customHeight="1" x14ac:dyDescent="0.25">
      <c r="A7" s="4" t="s">
        <v>20</v>
      </c>
      <c r="B7" s="153" t="s">
        <v>126</v>
      </c>
      <c r="C7" s="154"/>
      <c r="D7" s="154"/>
      <c r="E7" s="155"/>
      <c r="F7" s="81">
        <v>0</v>
      </c>
      <c r="G7" s="89">
        <f t="shared" si="0"/>
        <v>0</v>
      </c>
    </row>
    <row r="8" spans="1:7" s="5" customFormat="1" ht="15.9" customHeight="1" x14ac:dyDescent="0.25">
      <c r="A8" s="4" t="s">
        <v>22</v>
      </c>
      <c r="B8" s="149" t="s">
        <v>98</v>
      </c>
      <c r="C8" s="150"/>
      <c r="D8" s="150"/>
      <c r="E8" s="151"/>
      <c r="F8" s="81">
        <v>0</v>
      </c>
      <c r="G8" s="89">
        <f t="shared" si="0"/>
        <v>0</v>
      </c>
    </row>
    <row r="9" spans="1:7" s="5" customFormat="1" ht="15.9" customHeight="1" x14ac:dyDescent="0.25">
      <c r="A9" s="4" t="s">
        <v>25</v>
      </c>
      <c r="B9" s="149" t="s">
        <v>99</v>
      </c>
      <c r="C9" s="150"/>
      <c r="D9" s="150"/>
      <c r="E9" s="151"/>
      <c r="F9" s="81">
        <v>0</v>
      </c>
      <c r="G9" s="89">
        <f t="shared" si="0"/>
        <v>0</v>
      </c>
    </row>
    <row r="10" spans="1:7" s="5" customFormat="1" ht="15.9" customHeight="1" x14ac:dyDescent="0.25">
      <c r="A10" s="4" t="s">
        <v>29</v>
      </c>
      <c r="B10" s="149" t="s">
        <v>100</v>
      </c>
      <c r="C10" s="150"/>
      <c r="D10" s="150"/>
      <c r="E10" s="151"/>
      <c r="F10" s="81">
        <v>0</v>
      </c>
      <c r="G10" s="89">
        <f t="shared" si="0"/>
        <v>0</v>
      </c>
    </row>
    <row r="11" spans="1:7" s="5" customFormat="1" ht="15.9" customHeight="1" x14ac:dyDescent="0.25">
      <c r="A11" s="4" t="s">
        <v>30</v>
      </c>
      <c r="B11" s="149" t="s">
        <v>101</v>
      </c>
      <c r="C11" s="150"/>
      <c r="D11" s="150"/>
      <c r="E11" s="151"/>
      <c r="F11" s="81">
        <v>0</v>
      </c>
      <c r="G11" s="89">
        <f t="shared" si="0"/>
        <v>0</v>
      </c>
    </row>
    <row r="12" spans="1:7" s="5" customFormat="1" ht="15.9" customHeight="1" x14ac:dyDescent="0.25">
      <c r="A12" s="4" t="s">
        <v>32</v>
      </c>
      <c r="B12" s="149" t="s">
        <v>102</v>
      </c>
      <c r="C12" s="150"/>
      <c r="D12" s="150"/>
      <c r="E12" s="151"/>
      <c r="F12" s="81">
        <v>0</v>
      </c>
      <c r="G12" s="89">
        <f t="shared" si="0"/>
        <v>0</v>
      </c>
    </row>
    <row r="13" spans="1:7" s="5" customFormat="1" ht="6" customHeight="1" x14ac:dyDescent="0.3">
      <c r="A13" s="7"/>
      <c r="B13" s="8"/>
      <c r="C13" s="8"/>
      <c r="D13" s="8"/>
      <c r="E13" s="8"/>
      <c r="F13" s="8"/>
      <c r="G13" s="9"/>
    </row>
    <row r="14" spans="1:7" ht="45.6" customHeight="1" x14ac:dyDescent="0.3">
      <c r="A14" s="2" t="s">
        <v>58</v>
      </c>
      <c r="B14" s="157" t="s">
        <v>59</v>
      </c>
      <c r="C14" s="158"/>
      <c r="D14" s="158"/>
      <c r="E14" s="159"/>
      <c r="F14" s="3" t="s">
        <v>146</v>
      </c>
      <c r="G14" s="3" t="s">
        <v>145</v>
      </c>
    </row>
    <row r="15" spans="1:7" s="12" customFormat="1" ht="18" customHeight="1" x14ac:dyDescent="0.3">
      <c r="A15" s="10" t="s">
        <v>5</v>
      </c>
      <c r="B15" s="11" t="s">
        <v>139</v>
      </c>
      <c r="C15" s="79">
        <v>4000</v>
      </c>
      <c r="D15" s="162" t="s">
        <v>60</v>
      </c>
      <c r="E15" s="163"/>
      <c r="F15" s="166">
        <v>0</v>
      </c>
      <c r="G15" s="168">
        <f>4000*F15</f>
        <v>0</v>
      </c>
    </row>
    <row r="16" spans="1:7" s="5" customFormat="1" ht="20.399999999999999" customHeight="1" x14ac:dyDescent="0.3">
      <c r="A16" s="13"/>
      <c r="B16" s="14" t="s">
        <v>135</v>
      </c>
      <c r="C16" s="80" t="s">
        <v>61</v>
      </c>
      <c r="D16" s="164"/>
      <c r="E16" s="165"/>
      <c r="F16" s="167"/>
      <c r="G16" s="169"/>
    </row>
    <row r="17" spans="1:7" s="5" customFormat="1" ht="36.9" customHeight="1" thickBot="1" x14ac:dyDescent="0.35">
      <c r="A17" s="160" t="s">
        <v>137</v>
      </c>
      <c r="B17" s="160"/>
      <c r="C17" s="160"/>
      <c r="D17" s="160"/>
      <c r="E17" s="160"/>
      <c r="F17" s="160"/>
      <c r="G17" s="160"/>
    </row>
    <row r="18" spans="1:7" ht="26.1" customHeight="1" thickTop="1" thickBot="1" x14ac:dyDescent="0.4">
      <c r="A18" s="170" t="s">
        <v>162</v>
      </c>
      <c r="B18" s="171"/>
      <c r="C18" s="171"/>
      <c r="D18" s="171"/>
      <c r="E18" s="171"/>
      <c r="F18" s="171"/>
      <c r="G18" s="90">
        <f>SUM(G2:G12,G15)</f>
        <v>0</v>
      </c>
    </row>
    <row r="19" spans="1:7" ht="8.1" customHeight="1" thickTop="1" x14ac:dyDescent="0.3">
      <c r="A19" s="161"/>
      <c r="B19" s="161"/>
      <c r="C19" s="161"/>
      <c r="D19" s="161"/>
      <c r="E19" s="161"/>
      <c r="F19" s="161"/>
      <c r="G19" s="161"/>
    </row>
    <row r="20" spans="1:7" ht="21.9" customHeight="1" x14ac:dyDescent="0.3">
      <c r="A20" s="156" t="s">
        <v>147</v>
      </c>
      <c r="B20" s="156"/>
      <c r="C20" s="156" t="s">
        <v>143</v>
      </c>
      <c r="D20" s="156"/>
      <c r="E20" s="156"/>
      <c r="F20" s="156"/>
      <c r="G20" s="156"/>
    </row>
    <row r="21" spans="1:7" ht="21.9" customHeight="1" x14ac:dyDescent="0.3">
      <c r="A21" s="156" t="s">
        <v>148</v>
      </c>
      <c r="B21" s="156"/>
      <c r="C21" s="156" t="s">
        <v>144</v>
      </c>
      <c r="D21" s="156"/>
      <c r="E21" s="156"/>
      <c r="F21" s="156"/>
      <c r="G21" s="156"/>
    </row>
  </sheetData>
  <sheetProtection password="C7BF" sheet="1" selectLockedCells="1"/>
  <mergeCells count="23">
    <mergeCell ref="A21:B21"/>
    <mergeCell ref="C21:G21"/>
    <mergeCell ref="G15:G16"/>
    <mergeCell ref="A17:G17"/>
    <mergeCell ref="A19:G19"/>
    <mergeCell ref="A20:B20"/>
    <mergeCell ref="C20:G20"/>
    <mergeCell ref="B6:E6"/>
    <mergeCell ref="A18:F18"/>
    <mergeCell ref="B1:E1"/>
    <mergeCell ref="B2:E2"/>
    <mergeCell ref="B3:E3"/>
    <mergeCell ref="B4:E4"/>
    <mergeCell ref="B5:E5"/>
    <mergeCell ref="B7:E7"/>
    <mergeCell ref="B8:E8"/>
    <mergeCell ref="B9:E9"/>
    <mergeCell ref="B10:E10"/>
    <mergeCell ref="B11:E11"/>
    <mergeCell ref="B12:E12"/>
    <mergeCell ref="B14:E14"/>
    <mergeCell ref="D15:E16"/>
    <mergeCell ref="F15:F16"/>
  </mergeCells>
  <pageMargins left="0.25" right="0.25" top="0.97916666666666663" bottom="0.75" header="0.3" footer="0.3"/>
  <pageSetup orientation="landscape" r:id="rId1"/>
  <headerFooter>
    <oddHeader>&amp;C&amp;"Arial,Bold"&amp;12SCHEDULE OF PRICES FOR
LANDSCAPE MAINTENANCE SERVICES FOR RD417
OPTION YEAR 2&amp;R&amp;"Arial,Bold"&amp;13FORM PW-2.2</oddHeader>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1811-C6F1-4941-A8CC-05DEFD1CAF38}">
  <dimension ref="A1:G21"/>
  <sheetViews>
    <sheetView view="pageLayout" zoomScaleNormal="100" workbookViewId="0">
      <selection activeCell="F4" sqref="F4"/>
    </sheetView>
  </sheetViews>
  <sheetFormatPr defaultRowHeight="14.4" x14ac:dyDescent="0.3"/>
  <cols>
    <col min="1" max="1" width="2.6640625" style="15" customWidth="1"/>
    <col min="2" max="2" width="80.6640625" style="15" customWidth="1"/>
    <col min="3" max="3" width="9.6640625" style="56" customWidth="1"/>
    <col min="4" max="4" width="2.33203125" style="56" customWidth="1"/>
    <col min="5" max="5" width="7.88671875" style="56" customWidth="1"/>
    <col min="6" max="6" width="12.21875" style="56" customWidth="1"/>
    <col min="7" max="7" width="17.77734375" style="56" customWidth="1"/>
    <col min="8" max="257" width="8.88671875" style="56"/>
    <col min="258" max="258" width="2.6640625" style="56" customWidth="1"/>
    <col min="259" max="259" width="80.6640625" style="56" customWidth="1"/>
    <col min="260" max="260" width="9.6640625" style="56" customWidth="1"/>
    <col min="261" max="261" width="2.33203125" style="56" customWidth="1"/>
    <col min="262" max="262" width="17.6640625" style="56" customWidth="1"/>
    <col min="263" max="263" width="18.6640625" style="56" customWidth="1"/>
    <col min="264" max="513" width="8.88671875" style="56"/>
    <col min="514" max="514" width="2.6640625" style="56" customWidth="1"/>
    <col min="515" max="515" width="80.6640625" style="56" customWidth="1"/>
    <col min="516" max="516" width="9.6640625" style="56" customWidth="1"/>
    <col min="517" max="517" width="2.33203125" style="56" customWidth="1"/>
    <col min="518" max="518" width="17.6640625" style="56" customWidth="1"/>
    <col min="519" max="519" width="18.6640625" style="56" customWidth="1"/>
    <col min="520" max="769" width="8.88671875" style="56"/>
    <col min="770" max="770" width="2.6640625" style="56" customWidth="1"/>
    <col min="771" max="771" width="80.6640625" style="56" customWidth="1"/>
    <col min="772" max="772" width="9.6640625" style="56" customWidth="1"/>
    <col min="773" max="773" width="2.33203125" style="56" customWidth="1"/>
    <col min="774" max="774" width="17.6640625" style="56" customWidth="1"/>
    <col min="775" max="775" width="18.6640625" style="56" customWidth="1"/>
    <col min="776" max="1025" width="8.88671875" style="56"/>
    <col min="1026" max="1026" width="2.6640625" style="56" customWidth="1"/>
    <col min="1027" max="1027" width="80.6640625" style="56" customWidth="1"/>
    <col min="1028" max="1028" width="9.6640625" style="56" customWidth="1"/>
    <col min="1029" max="1029" width="2.33203125" style="56" customWidth="1"/>
    <col min="1030" max="1030" width="17.6640625" style="56" customWidth="1"/>
    <col min="1031" max="1031" width="18.6640625" style="56" customWidth="1"/>
    <col min="1032" max="1281" width="8.88671875" style="56"/>
    <col min="1282" max="1282" width="2.6640625" style="56" customWidth="1"/>
    <col min="1283" max="1283" width="80.6640625" style="56" customWidth="1"/>
    <col min="1284" max="1284" width="9.6640625" style="56" customWidth="1"/>
    <col min="1285" max="1285" width="2.33203125" style="56" customWidth="1"/>
    <col min="1286" max="1286" width="17.6640625" style="56" customWidth="1"/>
    <col min="1287" max="1287" width="18.6640625" style="56" customWidth="1"/>
    <col min="1288" max="1537" width="8.88671875" style="56"/>
    <col min="1538" max="1538" width="2.6640625" style="56" customWidth="1"/>
    <col min="1539" max="1539" width="80.6640625" style="56" customWidth="1"/>
    <col min="1540" max="1540" width="9.6640625" style="56" customWidth="1"/>
    <col min="1541" max="1541" width="2.33203125" style="56" customWidth="1"/>
    <col min="1542" max="1542" width="17.6640625" style="56" customWidth="1"/>
    <col min="1543" max="1543" width="18.6640625" style="56" customWidth="1"/>
    <col min="1544" max="1793" width="8.88671875" style="56"/>
    <col min="1794" max="1794" width="2.6640625" style="56" customWidth="1"/>
    <col min="1795" max="1795" width="80.6640625" style="56" customWidth="1"/>
    <col min="1796" max="1796" width="9.6640625" style="56" customWidth="1"/>
    <col min="1797" max="1797" width="2.33203125" style="56" customWidth="1"/>
    <col min="1798" max="1798" width="17.6640625" style="56" customWidth="1"/>
    <col min="1799" max="1799" width="18.6640625" style="56" customWidth="1"/>
    <col min="1800" max="2049" width="8.88671875" style="56"/>
    <col min="2050" max="2050" width="2.6640625" style="56" customWidth="1"/>
    <col min="2051" max="2051" width="80.6640625" style="56" customWidth="1"/>
    <col min="2052" max="2052" width="9.6640625" style="56" customWidth="1"/>
    <col min="2053" max="2053" width="2.33203125" style="56" customWidth="1"/>
    <col min="2054" max="2054" width="17.6640625" style="56" customWidth="1"/>
    <col min="2055" max="2055" width="18.6640625" style="56" customWidth="1"/>
    <col min="2056" max="2305" width="8.88671875" style="56"/>
    <col min="2306" max="2306" width="2.6640625" style="56" customWidth="1"/>
    <col min="2307" max="2307" width="80.6640625" style="56" customWidth="1"/>
    <col min="2308" max="2308" width="9.6640625" style="56" customWidth="1"/>
    <col min="2309" max="2309" width="2.33203125" style="56" customWidth="1"/>
    <col min="2310" max="2310" width="17.6640625" style="56" customWidth="1"/>
    <col min="2311" max="2311" width="18.6640625" style="56" customWidth="1"/>
    <col min="2312" max="2561" width="8.88671875" style="56"/>
    <col min="2562" max="2562" width="2.6640625" style="56" customWidth="1"/>
    <col min="2563" max="2563" width="80.6640625" style="56" customWidth="1"/>
    <col min="2564" max="2564" width="9.6640625" style="56" customWidth="1"/>
    <col min="2565" max="2565" width="2.33203125" style="56" customWidth="1"/>
    <col min="2566" max="2566" width="17.6640625" style="56" customWidth="1"/>
    <col min="2567" max="2567" width="18.6640625" style="56" customWidth="1"/>
    <col min="2568" max="2817" width="8.88671875" style="56"/>
    <col min="2818" max="2818" width="2.6640625" style="56" customWidth="1"/>
    <col min="2819" max="2819" width="80.6640625" style="56" customWidth="1"/>
    <col min="2820" max="2820" width="9.6640625" style="56" customWidth="1"/>
    <col min="2821" max="2821" width="2.33203125" style="56" customWidth="1"/>
    <col min="2822" max="2822" width="17.6640625" style="56" customWidth="1"/>
    <col min="2823" max="2823" width="18.6640625" style="56" customWidth="1"/>
    <col min="2824" max="3073" width="8.88671875" style="56"/>
    <col min="3074" max="3074" width="2.6640625" style="56" customWidth="1"/>
    <col min="3075" max="3075" width="80.6640625" style="56" customWidth="1"/>
    <col min="3076" max="3076" width="9.6640625" style="56" customWidth="1"/>
    <col min="3077" max="3077" width="2.33203125" style="56" customWidth="1"/>
    <col min="3078" max="3078" width="17.6640625" style="56" customWidth="1"/>
    <col min="3079" max="3079" width="18.6640625" style="56" customWidth="1"/>
    <col min="3080" max="3329" width="8.88671875" style="56"/>
    <col min="3330" max="3330" width="2.6640625" style="56" customWidth="1"/>
    <col min="3331" max="3331" width="80.6640625" style="56" customWidth="1"/>
    <col min="3332" max="3332" width="9.6640625" style="56" customWidth="1"/>
    <col min="3333" max="3333" width="2.33203125" style="56" customWidth="1"/>
    <col min="3334" max="3334" width="17.6640625" style="56" customWidth="1"/>
    <col min="3335" max="3335" width="18.6640625" style="56" customWidth="1"/>
    <col min="3336" max="3585" width="8.88671875" style="56"/>
    <col min="3586" max="3586" width="2.6640625" style="56" customWidth="1"/>
    <col min="3587" max="3587" width="80.6640625" style="56" customWidth="1"/>
    <col min="3588" max="3588" width="9.6640625" style="56" customWidth="1"/>
    <col min="3589" max="3589" width="2.33203125" style="56" customWidth="1"/>
    <col min="3590" max="3590" width="17.6640625" style="56" customWidth="1"/>
    <col min="3591" max="3591" width="18.6640625" style="56" customWidth="1"/>
    <col min="3592" max="3841" width="8.88671875" style="56"/>
    <col min="3842" max="3842" width="2.6640625" style="56" customWidth="1"/>
    <col min="3843" max="3843" width="80.6640625" style="56" customWidth="1"/>
    <col min="3844" max="3844" width="9.6640625" style="56" customWidth="1"/>
    <col min="3845" max="3845" width="2.33203125" style="56" customWidth="1"/>
    <col min="3846" max="3846" width="17.6640625" style="56" customWidth="1"/>
    <col min="3847" max="3847" width="18.6640625" style="56" customWidth="1"/>
    <col min="3848" max="4097" width="8.88671875" style="56"/>
    <col min="4098" max="4098" width="2.6640625" style="56" customWidth="1"/>
    <col min="4099" max="4099" width="80.6640625" style="56" customWidth="1"/>
    <col min="4100" max="4100" width="9.6640625" style="56" customWidth="1"/>
    <col min="4101" max="4101" width="2.33203125" style="56" customWidth="1"/>
    <col min="4102" max="4102" width="17.6640625" style="56" customWidth="1"/>
    <col min="4103" max="4103" width="18.6640625" style="56" customWidth="1"/>
    <col min="4104" max="4353" width="8.88671875" style="56"/>
    <col min="4354" max="4354" width="2.6640625" style="56" customWidth="1"/>
    <col min="4355" max="4355" width="80.6640625" style="56" customWidth="1"/>
    <col min="4356" max="4356" width="9.6640625" style="56" customWidth="1"/>
    <col min="4357" max="4357" width="2.33203125" style="56" customWidth="1"/>
    <col min="4358" max="4358" width="17.6640625" style="56" customWidth="1"/>
    <col min="4359" max="4359" width="18.6640625" style="56" customWidth="1"/>
    <col min="4360" max="4609" width="8.88671875" style="56"/>
    <col min="4610" max="4610" width="2.6640625" style="56" customWidth="1"/>
    <col min="4611" max="4611" width="80.6640625" style="56" customWidth="1"/>
    <col min="4612" max="4612" width="9.6640625" style="56" customWidth="1"/>
    <col min="4613" max="4613" width="2.33203125" style="56" customWidth="1"/>
    <col min="4614" max="4614" width="17.6640625" style="56" customWidth="1"/>
    <col min="4615" max="4615" width="18.6640625" style="56" customWidth="1"/>
    <col min="4616" max="4865" width="8.88671875" style="56"/>
    <col min="4866" max="4866" width="2.6640625" style="56" customWidth="1"/>
    <col min="4867" max="4867" width="80.6640625" style="56" customWidth="1"/>
    <col min="4868" max="4868" width="9.6640625" style="56" customWidth="1"/>
    <col min="4869" max="4869" width="2.33203125" style="56" customWidth="1"/>
    <col min="4870" max="4870" width="17.6640625" style="56" customWidth="1"/>
    <col min="4871" max="4871" width="18.6640625" style="56" customWidth="1"/>
    <col min="4872" max="5121" width="8.88671875" style="56"/>
    <col min="5122" max="5122" width="2.6640625" style="56" customWidth="1"/>
    <col min="5123" max="5123" width="80.6640625" style="56" customWidth="1"/>
    <col min="5124" max="5124" width="9.6640625" style="56" customWidth="1"/>
    <col min="5125" max="5125" width="2.33203125" style="56" customWidth="1"/>
    <col min="5126" max="5126" width="17.6640625" style="56" customWidth="1"/>
    <col min="5127" max="5127" width="18.6640625" style="56" customWidth="1"/>
    <col min="5128" max="5377" width="8.88671875" style="56"/>
    <col min="5378" max="5378" width="2.6640625" style="56" customWidth="1"/>
    <col min="5379" max="5379" width="80.6640625" style="56" customWidth="1"/>
    <col min="5380" max="5380" width="9.6640625" style="56" customWidth="1"/>
    <col min="5381" max="5381" width="2.33203125" style="56" customWidth="1"/>
    <col min="5382" max="5382" width="17.6640625" style="56" customWidth="1"/>
    <col min="5383" max="5383" width="18.6640625" style="56" customWidth="1"/>
    <col min="5384" max="5633" width="8.88671875" style="56"/>
    <col min="5634" max="5634" width="2.6640625" style="56" customWidth="1"/>
    <col min="5635" max="5635" width="80.6640625" style="56" customWidth="1"/>
    <col min="5636" max="5636" width="9.6640625" style="56" customWidth="1"/>
    <col min="5637" max="5637" width="2.33203125" style="56" customWidth="1"/>
    <col min="5638" max="5638" width="17.6640625" style="56" customWidth="1"/>
    <col min="5639" max="5639" width="18.6640625" style="56" customWidth="1"/>
    <col min="5640" max="5889" width="8.88671875" style="56"/>
    <col min="5890" max="5890" width="2.6640625" style="56" customWidth="1"/>
    <col min="5891" max="5891" width="80.6640625" style="56" customWidth="1"/>
    <col min="5892" max="5892" width="9.6640625" style="56" customWidth="1"/>
    <col min="5893" max="5893" width="2.33203125" style="56" customWidth="1"/>
    <col min="5894" max="5894" width="17.6640625" style="56" customWidth="1"/>
    <col min="5895" max="5895" width="18.6640625" style="56" customWidth="1"/>
    <col min="5896" max="6145" width="8.88671875" style="56"/>
    <col min="6146" max="6146" width="2.6640625" style="56" customWidth="1"/>
    <col min="6147" max="6147" width="80.6640625" style="56" customWidth="1"/>
    <col min="6148" max="6148" width="9.6640625" style="56" customWidth="1"/>
    <col min="6149" max="6149" width="2.33203125" style="56" customWidth="1"/>
    <col min="6150" max="6150" width="17.6640625" style="56" customWidth="1"/>
    <col min="6151" max="6151" width="18.6640625" style="56" customWidth="1"/>
    <col min="6152" max="6401" width="8.88671875" style="56"/>
    <col min="6402" max="6402" width="2.6640625" style="56" customWidth="1"/>
    <col min="6403" max="6403" width="80.6640625" style="56" customWidth="1"/>
    <col min="6404" max="6404" width="9.6640625" style="56" customWidth="1"/>
    <col min="6405" max="6405" width="2.33203125" style="56" customWidth="1"/>
    <col min="6406" max="6406" width="17.6640625" style="56" customWidth="1"/>
    <col min="6407" max="6407" width="18.6640625" style="56" customWidth="1"/>
    <col min="6408" max="6657" width="8.88671875" style="56"/>
    <col min="6658" max="6658" width="2.6640625" style="56" customWidth="1"/>
    <col min="6659" max="6659" width="80.6640625" style="56" customWidth="1"/>
    <col min="6660" max="6660" width="9.6640625" style="56" customWidth="1"/>
    <col min="6661" max="6661" width="2.33203125" style="56" customWidth="1"/>
    <col min="6662" max="6662" width="17.6640625" style="56" customWidth="1"/>
    <col min="6663" max="6663" width="18.6640625" style="56" customWidth="1"/>
    <col min="6664" max="6913" width="8.88671875" style="56"/>
    <col min="6914" max="6914" width="2.6640625" style="56" customWidth="1"/>
    <col min="6915" max="6915" width="80.6640625" style="56" customWidth="1"/>
    <col min="6916" max="6916" width="9.6640625" style="56" customWidth="1"/>
    <col min="6917" max="6917" width="2.33203125" style="56" customWidth="1"/>
    <col min="6918" max="6918" width="17.6640625" style="56" customWidth="1"/>
    <col min="6919" max="6919" width="18.6640625" style="56" customWidth="1"/>
    <col min="6920" max="7169" width="8.88671875" style="56"/>
    <col min="7170" max="7170" width="2.6640625" style="56" customWidth="1"/>
    <col min="7171" max="7171" width="80.6640625" style="56" customWidth="1"/>
    <col min="7172" max="7172" width="9.6640625" style="56" customWidth="1"/>
    <col min="7173" max="7173" width="2.33203125" style="56" customWidth="1"/>
    <col min="7174" max="7174" width="17.6640625" style="56" customWidth="1"/>
    <col min="7175" max="7175" width="18.6640625" style="56" customWidth="1"/>
    <col min="7176" max="7425" width="8.88671875" style="56"/>
    <col min="7426" max="7426" width="2.6640625" style="56" customWidth="1"/>
    <col min="7427" max="7427" width="80.6640625" style="56" customWidth="1"/>
    <col min="7428" max="7428" width="9.6640625" style="56" customWidth="1"/>
    <col min="7429" max="7429" width="2.33203125" style="56" customWidth="1"/>
    <col min="7430" max="7430" width="17.6640625" style="56" customWidth="1"/>
    <col min="7431" max="7431" width="18.6640625" style="56" customWidth="1"/>
    <col min="7432" max="7681" width="8.88671875" style="56"/>
    <col min="7682" max="7682" width="2.6640625" style="56" customWidth="1"/>
    <col min="7683" max="7683" width="80.6640625" style="56" customWidth="1"/>
    <col min="7684" max="7684" width="9.6640625" style="56" customWidth="1"/>
    <col min="7685" max="7685" width="2.33203125" style="56" customWidth="1"/>
    <col min="7686" max="7686" width="17.6640625" style="56" customWidth="1"/>
    <col min="7687" max="7687" width="18.6640625" style="56" customWidth="1"/>
    <col min="7688" max="7937" width="8.88671875" style="56"/>
    <col min="7938" max="7938" width="2.6640625" style="56" customWidth="1"/>
    <col min="7939" max="7939" width="80.6640625" style="56" customWidth="1"/>
    <col min="7940" max="7940" width="9.6640625" style="56" customWidth="1"/>
    <col min="7941" max="7941" width="2.33203125" style="56" customWidth="1"/>
    <col min="7942" max="7942" width="17.6640625" style="56" customWidth="1"/>
    <col min="7943" max="7943" width="18.6640625" style="56" customWidth="1"/>
    <col min="7944" max="8193" width="8.88671875" style="56"/>
    <col min="8194" max="8194" width="2.6640625" style="56" customWidth="1"/>
    <col min="8195" max="8195" width="80.6640625" style="56" customWidth="1"/>
    <col min="8196" max="8196" width="9.6640625" style="56" customWidth="1"/>
    <col min="8197" max="8197" width="2.33203125" style="56" customWidth="1"/>
    <col min="8198" max="8198" width="17.6640625" style="56" customWidth="1"/>
    <col min="8199" max="8199" width="18.6640625" style="56" customWidth="1"/>
    <col min="8200" max="8449" width="8.88671875" style="56"/>
    <col min="8450" max="8450" width="2.6640625" style="56" customWidth="1"/>
    <col min="8451" max="8451" width="80.6640625" style="56" customWidth="1"/>
    <col min="8452" max="8452" width="9.6640625" style="56" customWidth="1"/>
    <col min="8453" max="8453" width="2.33203125" style="56" customWidth="1"/>
    <col min="8454" max="8454" width="17.6640625" style="56" customWidth="1"/>
    <col min="8455" max="8455" width="18.6640625" style="56" customWidth="1"/>
    <col min="8456" max="8705" width="8.88671875" style="56"/>
    <col min="8706" max="8706" width="2.6640625" style="56" customWidth="1"/>
    <col min="8707" max="8707" width="80.6640625" style="56" customWidth="1"/>
    <col min="8708" max="8708" width="9.6640625" style="56" customWidth="1"/>
    <col min="8709" max="8709" width="2.33203125" style="56" customWidth="1"/>
    <col min="8710" max="8710" width="17.6640625" style="56" customWidth="1"/>
    <col min="8711" max="8711" width="18.6640625" style="56" customWidth="1"/>
    <col min="8712" max="8961" width="8.88671875" style="56"/>
    <col min="8962" max="8962" width="2.6640625" style="56" customWidth="1"/>
    <col min="8963" max="8963" width="80.6640625" style="56" customWidth="1"/>
    <col min="8964" max="8964" width="9.6640625" style="56" customWidth="1"/>
    <col min="8965" max="8965" width="2.33203125" style="56" customWidth="1"/>
    <col min="8966" max="8966" width="17.6640625" style="56" customWidth="1"/>
    <col min="8967" max="8967" width="18.6640625" style="56" customWidth="1"/>
    <col min="8968" max="9217" width="8.88671875" style="56"/>
    <col min="9218" max="9218" width="2.6640625" style="56" customWidth="1"/>
    <col min="9219" max="9219" width="80.6640625" style="56" customWidth="1"/>
    <col min="9220" max="9220" width="9.6640625" style="56" customWidth="1"/>
    <col min="9221" max="9221" width="2.33203125" style="56" customWidth="1"/>
    <col min="9222" max="9222" width="17.6640625" style="56" customWidth="1"/>
    <col min="9223" max="9223" width="18.6640625" style="56" customWidth="1"/>
    <col min="9224" max="9473" width="8.88671875" style="56"/>
    <col min="9474" max="9474" width="2.6640625" style="56" customWidth="1"/>
    <col min="9475" max="9475" width="80.6640625" style="56" customWidth="1"/>
    <col min="9476" max="9476" width="9.6640625" style="56" customWidth="1"/>
    <col min="9477" max="9477" width="2.33203125" style="56" customWidth="1"/>
    <col min="9478" max="9478" width="17.6640625" style="56" customWidth="1"/>
    <col min="9479" max="9479" width="18.6640625" style="56" customWidth="1"/>
    <col min="9480" max="9729" width="8.88671875" style="56"/>
    <col min="9730" max="9730" width="2.6640625" style="56" customWidth="1"/>
    <col min="9731" max="9731" width="80.6640625" style="56" customWidth="1"/>
    <col min="9732" max="9732" width="9.6640625" style="56" customWidth="1"/>
    <col min="9733" max="9733" width="2.33203125" style="56" customWidth="1"/>
    <col min="9734" max="9734" width="17.6640625" style="56" customWidth="1"/>
    <col min="9735" max="9735" width="18.6640625" style="56" customWidth="1"/>
    <col min="9736" max="9985" width="8.88671875" style="56"/>
    <col min="9986" max="9986" width="2.6640625" style="56" customWidth="1"/>
    <col min="9987" max="9987" width="80.6640625" style="56" customWidth="1"/>
    <col min="9988" max="9988" width="9.6640625" style="56" customWidth="1"/>
    <col min="9989" max="9989" width="2.33203125" style="56" customWidth="1"/>
    <col min="9990" max="9990" width="17.6640625" style="56" customWidth="1"/>
    <col min="9991" max="9991" width="18.6640625" style="56" customWidth="1"/>
    <col min="9992" max="10241" width="8.88671875" style="56"/>
    <col min="10242" max="10242" width="2.6640625" style="56" customWidth="1"/>
    <col min="10243" max="10243" width="80.6640625" style="56" customWidth="1"/>
    <col min="10244" max="10244" width="9.6640625" style="56" customWidth="1"/>
    <col min="10245" max="10245" width="2.33203125" style="56" customWidth="1"/>
    <col min="10246" max="10246" width="17.6640625" style="56" customWidth="1"/>
    <col min="10247" max="10247" width="18.6640625" style="56" customWidth="1"/>
    <col min="10248" max="10497" width="8.88671875" style="56"/>
    <col min="10498" max="10498" width="2.6640625" style="56" customWidth="1"/>
    <col min="10499" max="10499" width="80.6640625" style="56" customWidth="1"/>
    <col min="10500" max="10500" width="9.6640625" style="56" customWidth="1"/>
    <col min="10501" max="10501" width="2.33203125" style="56" customWidth="1"/>
    <col min="10502" max="10502" width="17.6640625" style="56" customWidth="1"/>
    <col min="10503" max="10503" width="18.6640625" style="56" customWidth="1"/>
    <col min="10504" max="10753" width="8.88671875" style="56"/>
    <col min="10754" max="10754" width="2.6640625" style="56" customWidth="1"/>
    <col min="10755" max="10755" width="80.6640625" style="56" customWidth="1"/>
    <col min="10756" max="10756" width="9.6640625" style="56" customWidth="1"/>
    <col min="10757" max="10757" width="2.33203125" style="56" customWidth="1"/>
    <col min="10758" max="10758" width="17.6640625" style="56" customWidth="1"/>
    <col min="10759" max="10759" width="18.6640625" style="56" customWidth="1"/>
    <col min="10760" max="11009" width="8.88671875" style="56"/>
    <col min="11010" max="11010" width="2.6640625" style="56" customWidth="1"/>
    <col min="11011" max="11011" width="80.6640625" style="56" customWidth="1"/>
    <col min="11012" max="11012" width="9.6640625" style="56" customWidth="1"/>
    <col min="11013" max="11013" width="2.33203125" style="56" customWidth="1"/>
    <col min="11014" max="11014" width="17.6640625" style="56" customWidth="1"/>
    <col min="11015" max="11015" width="18.6640625" style="56" customWidth="1"/>
    <col min="11016" max="11265" width="8.88671875" style="56"/>
    <col min="11266" max="11266" width="2.6640625" style="56" customWidth="1"/>
    <col min="11267" max="11267" width="80.6640625" style="56" customWidth="1"/>
    <col min="11268" max="11268" width="9.6640625" style="56" customWidth="1"/>
    <col min="11269" max="11269" width="2.33203125" style="56" customWidth="1"/>
    <col min="11270" max="11270" width="17.6640625" style="56" customWidth="1"/>
    <col min="11271" max="11271" width="18.6640625" style="56" customWidth="1"/>
    <col min="11272" max="11521" width="8.88671875" style="56"/>
    <col min="11522" max="11522" width="2.6640625" style="56" customWidth="1"/>
    <col min="11523" max="11523" width="80.6640625" style="56" customWidth="1"/>
    <col min="11524" max="11524" width="9.6640625" style="56" customWidth="1"/>
    <col min="11525" max="11525" width="2.33203125" style="56" customWidth="1"/>
    <col min="11526" max="11526" width="17.6640625" style="56" customWidth="1"/>
    <col min="11527" max="11527" width="18.6640625" style="56" customWidth="1"/>
    <col min="11528" max="11777" width="8.88671875" style="56"/>
    <col min="11778" max="11778" width="2.6640625" style="56" customWidth="1"/>
    <col min="11779" max="11779" width="80.6640625" style="56" customWidth="1"/>
    <col min="11780" max="11780" width="9.6640625" style="56" customWidth="1"/>
    <col min="11781" max="11781" width="2.33203125" style="56" customWidth="1"/>
    <col min="11782" max="11782" width="17.6640625" style="56" customWidth="1"/>
    <col min="11783" max="11783" width="18.6640625" style="56" customWidth="1"/>
    <col min="11784" max="12033" width="8.88671875" style="56"/>
    <col min="12034" max="12034" width="2.6640625" style="56" customWidth="1"/>
    <col min="12035" max="12035" width="80.6640625" style="56" customWidth="1"/>
    <col min="12036" max="12036" width="9.6640625" style="56" customWidth="1"/>
    <col min="12037" max="12037" width="2.33203125" style="56" customWidth="1"/>
    <col min="12038" max="12038" width="17.6640625" style="56" customWidth="1"/>
    <col min="12039" max="12039" width="18.6640625" style="56" customWidth="1"/>
    <col min="12040" max="12289" width="8.88671875" style="56"/>
    <col min="12290" max="12290" width="2.6640625" style="56" customWidth="1"/>
    <col min="12291" max="12291" width="80.6640625" style="56" customWidth="1"/>
    <col min="12292" max="12292" width="9.6640625" style="56" customWidth="1"/>
    <col min="12293" max="12293" width="2.33203125" style="56" customWidth="1"/>
    <col min="12294" max="12294" width="17.6640625" style="56" customWidth="1"/>
    <col min="12295" max="12295" width="18.6640625" style="56" customWidth="1"/>
    <col min="12296" max="12545" width="8.88671875" style="56"/>
    <col min="12546" max="12546" width="2.6640625" style="56" customWidth="1"/>
    <col min="12547" max="12547" width="80.6640625" style="56" customWidth="1"/>
    <col min="12548" max="12548" width="9.6640625" style="56" customWidth="1"/>
    <col min="12549" max="12549" width="2.33203125" style="56" customWidth="1"/>
    <col min="12550" max="12550" width="17.6640625" style="56" customWidth="1"/>
    <col min="12551" max="12551" width="18.6640625" style="56" customWidth="1"/>
    <col min="12552" max="12801" width="8.88671875" style="56"/>
    <col min="12802" max="12802" width="2.6640625" style="56" customWidth="1"/>
    <col min="12803" max="12803" width="80.6640625" style="56" customWidth="1"/>
    <col min="12804" max="12804" width="9.6640625" style="56" customWidth="1"/>
    <col min="12805" max="12805" width="2.33203125" style="56" customWidth="1"/>
    <col min="12806" max="12806" width="17.6640625" style="56" customWidth="1"/>
    <col min="12807" max="12807" width="18.6640625" style="56" customWidth="1"/>
    <col min="12808" max="13057" width="8.88671875" style="56"/>
    <col min="13058" max="13058" width="2.6640625" style="56" customWidth="1"/>
    <col min="13059" max="13059" width="80.6640625" style="56" customWidth="1"/>
    <col min="13060" max="13060" width="9.6640625" style="56" customWidth="1"/>
    <col min="13061" max="13061" width="2.33203125" style="56" customWidth="1"/>
    <col min="13062" max="13062" width="17.6640625" style="56" customWidth="1"/>
    <col min="13063" max="13063" width="18.6640625" style="56" customWidth="1"/>
    <col min="13064" max="13313" width="8.88671875" style="56"/>
    <col min="13314" max="13314" width="2.6640625" style="56" customWidth="1"/>
    <col min="13315" max="13315" width="80.6640625" style="56" customWidth="1"/>
    <col min="13316" max="13316" width="9.6640625" style="56" customWidth="1"/>
    <col min="13317" max="13317" width="2.33203125" style="56" customWidth="1"/>
    <col min="13318" max="13318" width="17.6640625" style="56" customWidth="1"/>
    <col min="13319" max="13319" width="18.6640625" style="56" customWidth="1"/>
    <col min="13320" max="13569" width="8.88671875" style="56"/>
    <col min="13570" max="13570" width="2.6640625" style="56" customWidth="1"/>
    <col min="13571" max="13571" width="80.6640625" style="56" customWidth="1"/>
    <col min="13572" max="13572" width="9.6640625" style="56" customWidth="1"/>
    <col min="13573" max="13573" width="2.33203125" style="56" customWidth="1"/>
    <col min="13574" max="13574" width="17.6640625" style="56" customWidth="1"/>
    <col min="13575" max="13575" width="18.6640625" style="56" customWidth="1"/>
    <col min="13576" max="13825" width="8.88671875" style="56"/>
    <col min="13826" max="13826" width="2.6640625" style="56" customWidth="1"/>
    <col min="13827" max="13827" width="80.6640625" style="56" customWidth="1"/>
    <col min="13828" max="13828" width="9.6640625" style="56" customWidth="1"/>
    <col min="13829" max="13829" width="2.33203125" style="56" customWidth="1"/>
    <col min="13830" max="13830" width="17.6640625" style="56" customWidth="1"/>
    <col min="13831" max="13831" width="18.6640625" style="56" customWidth="1"/>
    <col min="13832" max="14081" width="8.88671875" style="56"/>
    <col min="14082" max="14082" width="2.6640625" style="56" customWidth="1"/>
    <col min="14083" max="14083" width="80.6640625" style="56" customWidth="1"/>
    <col min="14084" max="14084" width="9.6640625" style="56" customWidth="1"/>
    <col min="14085" max="14085" width="2.33203125" style="56" customWidth="1"/>
    <col min="14086" max="14086" width="17.6640625" style="56" customWidth="1"/>
    <col min="14087" max="14087" width="18.6640625" style="56" customWidth="1"/>
    <col min="14088" max="14337" width="8.88671875" style="56"/>
    <col min="14338" max="14338" width="2.6640625" style="56" customWidth="1"/>
    <col min="14339" max="14339" width="80.6640625" style="56" customWidth="1"/>
    <col min="14340" max="14340" width="9.6640625" style="56" customWidth="1"/>
    <col min="14341" max="14341" width="2.33203125" style="56" customWidth="1"/>
    <col min="14342" max="14342" width="17.6640625" style="56" customWidth="1"/>
    <col min="14343" max="14343" width="18.6640625" style="56" customWidth="1"/>
    <col min="14344" max="14593" width="8.88671875" style="56"/>
    <col min="14594" max="14594" width="2.6640625" style="56" customWidth="1"/>
    <col min="14595" max="14595" width="80.6640625" style="56" customWidth="1"/>
    <col min="14596" max="14596" width="9.6640625" style="56" customWidth="1"/>
    <col min="14597" max="14597" width="2.33203125" style="56" customWidth="1"/>
    <col min="14598" max="14598" width="17.6640625" style="56" customWidth="1"/>
    <col min="14599" max="14599" width="18.6640625" style="56" customWidth="1"/>
    <col min="14600" max="14849" width="8.88671875" style="56"/>
    <col min="14850" max="14850" width="2.6640625" style="56" customWidth="1"/>
    <col min="14851" max="14851" width="80.6640625" style="56" customWidth="1"/>
    <col min="14852" max="14852" width="9.6640625" style="56" customWidth="1"/>
    <col min="14853" max="14853" width="2.33203125" style="56" customWidth="1"/>
    <col min="14854" max="14854" width="17.6640625" style="56" customWidth="1"/>
    <col min="14855" max="14855" width="18.6640625" style="56" customWidth="1"/>
    <col min="14856" max="15105" width="8.88671875" style="56"/>
    <col min="15106" max="15106" width="2.6640625" style="56" customWidth="1"/>
    <col min="15107" max="15107" width="80.6640625" style="56" customWidth="1"/>
    <col min="15108" max="15108" width="9.6640625" style="56" customWidth="1"/>
    <col min="15109" max="15109" width="2.33203125" style="56" customWidth="1"/>
    <col min="15110" max="15110" width="17.6640625" style="56" customWidth="1"/>
    <col min="15111" max="15111" width="18.6640625" style="56" customWidth="1"/>
    <col min="15112" max="15361" width="8.88671875" style="56"/>
    <col min="15362" max="15362" width="2.6640625" style="56" customWidth="1"/>
    <col min="15363" max="15363" width="80.6640625" style="56" customWidth="1"/>
    <col min="15364" max="15364" width="9.6640625" style="56" customWidth="1"/>
    <col min="15365" max="15365" width="2.33203125" style="56" customWidth="1"/>
    <col min="15366" max="15366" width="17.6640625" style="56" customWidth="1"/>
    <col min="15367" max="15367" width="18.6640625" style="56" customWidth="1"/>
    <col min="15368" max="15617" width="8.88671875" style="56"/>
    <col min="15618" max="15618" width="2.6640625" style="56" customWidth="1"/>
    <col min="15619" max="15619" width="80.6640625" style="56" customWidth="1"/>
    <col min="15620" max="15620" width="9.6640625" style="56" customWidth="1"/>
    <col min="15621" max="15621" width="2.33203125" style="56" customWidth="1"/>
    <col min="15622" max="15622" width="17.6640625" style="56" customWidth="1"/>
    <col min="15623" max="15623" width="18.6640625" style="56" customWidth="1"/>
    <col min="15624" max="15873" width="8.88671875" style="56"/>
    <col min="15874" max="15874" width="2.6640625" style="56" customWidth="1"/>
    <col min="15875" max="15875" width="80.6640625" style="56" customWidth="1"/>
    <col min="15876" max="15876" width="9.6640625" style="56" customWidth="1"/>
    <col min="15877" max="15877" width="2.33203125" style="56" customWidth="1"/>
    <col min="15878" max="15878" width="17.6640625" style="56" customWidth="1"/>
    <col min="15879" max="15879" width="18.6640625" style="56" customWidth="1"/>
    <col min="15880" max="16129" width="8.88671875" style="56"/>
    <col min="16130" max="16130" width="2.6640625" style="56" customWidth="1"/>
    <col min="16131" max="16131" width="80.6640625" style="56" customWidth="1"/>
    <col min="16132" max="16132" width="9.6640625" style="56" customWidth="1"/>
    <col min="16133" max="16133" width="2.33203125" style="56" customWidth="1"/>
    <col min="16134" max="16134" width="17.6640625" style="56" customWidth="1"/>
    <col min="16135" max="16135" width="18.6640625" style="56" customWidth="1"/>
    <col min="16136" max="16384" width="8.88671875" style="56"/>
  </cols>
  <sheetData>
    <row r="1" spans="1:7" ht="36" customHeight="1" x14ac:dyDescent="0.3">
      <c r="A1" s="2" t="s">
        <v>54</v>
      </c>
      <c r="B1" s="152" t="s">
        <v>55</v>
      </c>
      <c r="C1" s="152"/>
      <c r="D1" s="152"/>
      <c r="E1" s="152"/>
      <c r="F1" s="3" t="s">
        <v>140</v>
      </c>
      <c r="G1" s="3" t="s">
        <v>142</v>
      </c>
    </row>
    <row r="2" spans="1:7" s="5" customFormat="1" ht="24" customHeight="1" x14ac:dyDescent="0.25">
      <c r="A2" s="4" t="s">
        <v>5</v>
      </c>
      <c r="B2" s="149" t="s">
        <v>95</v>
      </c>
      <c r="C2" s="150"/>
      <c r="D2" s="150"/>
      <c r="E2" s="151"/>
      <c r="F2" s="81">
        <v>0</v>
      </c>
      <c r="G2" s="89">
        <f t="shared" ref="G2:G12" si="0">F2*12</f>
        <v>0</v>
      </c>
    </row>
    <row r="3" spans="1:7" s="6" customFormat="1" ht="16.5" customHeight="1" x14ac:dyDescent="0.25">
      <c r="A3" s="4" t="s">
        <v>7</v>
      </c>
      <c r="B3" s="149" t="s">
        <v>93</v>
      </c>
      <c r="C3" s="150"/>
      <c r="D3" s="150"/>
      <c r="E3" s="151"/>
      <c r="F3" s="81">
        <v>0</v>
      </c>
      <c r="G3" s="89">
        <f t="shared" si="0"/>
        <v>0</v>
      </c>
    </row>
    <row r="4" spans="1:7" s="5" customFormat="1" ht="15.9" customHeight="1" x14ac:dyDescent="0.25">
      <c r="A4" s="4" t="s">
        <v>9</v>
      </c>
      <c r="B4" s="149" t="s">
        <v>96</v>
      </c>
      <c r="C4" s="150"/>
      <c r="D4" s="150"/>
      <c r="E4" s="151"/>
      <c r="F4" s="81">
        <v>0</v>
      </c>
      <c r="G4" s="89">
        <f t="shared" si="0"/>
        <v>0</v>
      </c>
    </row>
    <row r="5" spans="1:7" s="5" customFormat="1" ht="15.9" customHeight="1" x14ac:dyDescent="0.25">
      <c r="A5" s="4" t="s">
        <v>11</v>
      </c>
      <c r="B5" s="149" t="s">
        <v>97</v>
      </c>
      <c r="C5" s="150"/>
      <c r="D5" s="150"/>
      <c r="E5" s="151"/>
      <c r="F5" s="81">
        <v>0</v>
      </c>
      <c r="G5" s="89">
        <f t="shared" si="0"/>
        <v>0</v>
      </c>
    </row>
    <row r="6" spans="1:7" s="5" customFormat="1" ht="15.9" customHeight="1" x14ac:dyDescent="0.25">
      <c r="A6" s="4" t="s">
        <v>13</v>
      </c>
      <c r="B6" s="149" t="s">
        <v>94</v>
      </c>
      <c r="C6" s="150"/>
      <c r="D6" s="150"/>
      <c r="E6" s="151"/>
      <c r="F6" s="81">
        <v>0</v>
      </c>
      <c r="G6" s="89">
        <f t="shared" si="0"/>
        <v>0</v>
      </c>
    </row>
    <row r="7" spans="1:7" s="5" customFormat="1" ht="15.9" customHeight="1" x14ac:dyDescent="0.25">
      <c r="A7" s="4" t="s">
        <v>20</v>
      </c>
      <c r="B7" s="153" t="s">
        <v>126</v>
      </c>
      <c r="C7" s="154"/>
      <c r="D7" s="154"/>
      <c r="E7" s="155"/>
      <c r="F7" s="81">
        <v>0</v>
      </c>
      <c r="G7" s="89">
        <f t="shared" si="0"/>
        <v>0</v>
      </c>
    </row>
    <row r="8" spans="1:7" s="5" customFormat="1" ht="15.9" customHeight="1" x14ac:dyDescent="0.25">
      <c r="A8" s="4" t="s">
        <v>22</v>
      </c>
      <c r="B8" s="149" t="s">
        <v>98</v>
      </c>
      <c r="C8" s="150"/>
      <c r="D8" s="150"/>
      <c r="E8" s="151"/>
      <c r="F8" s="81">
        <v>0</v>
      </c>
      <c r="G8" s="89">
        <f t="shared" si="0"/>
        <v>0</v>
      </c>
    </row>
    <row r="9" spans="1:7" s="5" customFormat="1" ht="15.9" customHeight="1" x14ac:dyDescent="0.25">
      <c r="A9" s="4" t="s">
        <v>25</v>
      </c>
      <c r="B9" s="149" t="s">
        <v>99</v>
      </c>
      <c r="C9" s="150"/>
      <c r="D9" s="150"/>
      <c r="E9" s="151"/>
      <c r="F9" s="81">
        <v>0</v>
      </c>
      <c r="G9" s="89">
        <f t="shared" si="0"/>
        <v>0</v>
      </c>
    </row>
    <row r="10" spans="1:7" s="5" customFormat="1" ht="15.9" customHeight="1" x14ac:dyDescent="0.25">
      <c r="A10" s="4" t="s">
        <v>29</v>
      </c>
      <c r="B10" s="149" t="s">
        <v>100</v>
      </c>
      <c r="C10" s="150"/>
      <c r="D10" s="150"/>
      <c r="E10" s="151"/>
      <c r="F10" s="81">
        <v>0</v>
      </c>
      <c r="G10" s="89">
        <f t="shared" si="0"/>
        <v>0</v>
      </c>
    </row>
    <row r="11" spans="1:7" s="5" customFormat="1" ht="15.9" customHeight="1" x14ac:dyDescent="0.25">
      <c r="A11" s="4" t="s">
        <v>30</v>
      </c>
      <c r="B11" s="149" t="s">
        <v>101</v>
      </c>
      <c r="C11" s="150"/>
      <c r="D11" s="150"/>
      <c r="E11" s="151"/>
      <c r="F11" s="81">
        <v>0</v>
      </c>
      <c r="G11" s="89">
        <f t="shared" si="0"/>
        <v>0</v>
      </c>
    </row>
    <row r="12" spans="1:7" s="5" customFormat="1" ht="15.9" customHeight="1" x14ac:dyDescent="0.25">
      <c r="A12" s="4" t="s">
        <v>32</v>
      </c>
      <c r="B12" s="149" t="s">
        <v>102</v>
      </c>
      <c r="C12" s="150"/>
      <c r="D12" s="150"/>
      <c r="E12" s="151"/>
      <c r="F12" s="81">
        <v>0</v>
      </c>
      <c r="G12" s="89">
        <f t="shared" si="0"/>
        <v>0</v>
      </c>
    </row>
    <row r="13" spans="1:7" s="5" customFormat="1" ht="6" customHeight="1" x14ac:dyDescent="0.3">
      <c r="A13" s="7"/>
      <c r="B13" s="8"/>
      <c r="C13" s="8"/>
      <c r="D13" s="8"/>
      <c r="E13" s="8"/>
      <c r="F13" s="8"/>
      <c r="G13" s="9"/>
    </row>
    <row r="14" spans="1:7" ht="45.6" customHeight="1" x14ac:dyDescent="0.3">
      <c r="A14" s="2" t="s">
        <v>58</v>
      </c>
      <c r="B14" s="157" t="s">
        <v>59</v>
      </c>
      <c r="C14" s="158"/>
      <c r="D14" s="158"/>
      <c r="E14" s="159"/>
      <c r="F14" s="3" t="s">
        <v>146</v>
      </c>
      <c r="G14" s="3" t="s">
        <v>145</v>
      </c>
    </row>
    <row r="15" spans="1:7" s="12" customFormat="1" ht="18" customHeight="1" x14ac:dyDescent="0.3">
      <c r="A15" s="10" t="s">
        <v>5</v>
      </c>
      <c r="B15" s="11" t="s">
        <v>139</v>
      </c>
      <c r="C15" s="79">
        <v>4000</v>
      </c>
      <c r="D15" s="162" t="s">
        <v>60</v>
      </c>
      <c r="E15" s="163"/>
      <c r="F15" s="166">
        <v>0</v>
      </c>
      <c r="G15" s="168">
        <f>4000*F15</f>
        <v>0</v>
      </c>
    </row>
    <row r="16" spans="1:7" s="5" customFormat="1" ht="20.399999999999999" customHeight="1" x14ac:dyDescent="0.3">
      <c r="A16" s="13"/>
      <c r="B16" s="14" t="s">
        <v>135</v>
      </c>
      <c r="C16" s="80" t="s">
        <v>61</v>
      </c>
      <c r="D16" s="164"/>
      <c r="E16" s="165"/>
      <c r="F16" s="167"/>
      <c r="G16" s="169"/>
    </row>
    <row r="17" spans="1:7" s="5" customFormat="1" ht="36.9" customHeight="1" thickBot="1" x14ac:dyDescent="0.35">
      <c r="A17" s="160" t="s">
        <v>137</v>
      </c>
      <c r="B17" s="160"/>
      <c r="C17" s="160"/>
      <c r="D17" s="160"/>
      <c r="E17" s="160"/>
      <c r="F17" s="160"/>
      <c r="G17" s="160"/>
    </row>
    <row r="18" spans="1:7" ht="26.1" customHeight="1" thickTop="1" thickBot="1" x14ac:dyDescent="0.4">
      <c r="A18" s="170" t="s">
        <v>163</v>
      </c>
      <c r="B18" s="171"/>
      <c r="C18" s="171"/>
      <c r="D18" s="171"/>
      <c r="E18" s="171"/>
      <c r="F18" s="171"/>
      <c r="G18" s="90">
        <f>SUM(G2:G12,G15)</f>
        <v>0</v>
      </c>
    </row>
    <row r="19" spans="1:7" ht="8.1" customHeight="1" thickTop="1" x14ac:dyDescent="0.3">
      <c r="A19" s="161"/>
      <c r="B19" s="161"/>
      <c r="C19" s="161"/>
      <c r="D19" s="161"/>
      <c r="E19" s="161"/>
      <c r="F19" s="161"/>
      <c r="G19" s="161"/>
    </row>
    <row r="20" spans="1:7" ht="21.9" customHeight="1" x14ac:dyDescent="0.3">
      <c r="A20" s="156" t="s">
        <v>147</v>
      </c>
      <c r="B20" s="156"/>
      <c r="C20" s="156" t="s">
        <v>143</v>
      </c>
      <c r="D20" s="156"/>
      <c r="E20" s="156"/>
      <c r="F20" s="156"/>
      <c r="G20" s="156"/>
    </row>
    <row r="21" spans="1:7" ht="21.9" customHeight="1" x14ac:dyDescent="0.3">
      <c r="A21" s="156" t="s">
        <v>148</v>
      </c>
      <c r="B21" s="156"/>
      <c r="C21" s="156" t="s">
        <v>144</v>
      </c>
      <c r="D21" s="156"/>
      <c r="E21" s="156"/>
      <c r="F21" s="156"/>
      <c r="G21" s="156"/>
    </row>
  </sheetData>
  <sheetProtection password="C7BF" sheet="1" selectLockedCells="1"/>
  <mergeCells count="23">
    <mergeCell ref="A21:B21"/>
    <mergeCell ref="C21:G21"/>
    <mergeCell ref="G15:G16"/>
    <mergeCell ref="A17:G17"/>
    <mergeCell ref="A19:G19"/>
    <mergeCell ref="A20:B20"/>
    <mergeCell ref="C20:G20"/>
    <mergeCell ref="B6:E6"/>
    <mergeCell ref="A18:F18"/>
    <mergeCell ref="B1:E1"/>
    <mergeCell ref="B2:E2"/>
    <mergeCell ref="B3:E3"/>
    <mergeCell ref="B4:E4"/>
    <mergeCell ref="B5:E5"/>
    <mergeCell ref="B7:E7"/>
    <mergeCell ref="B8:E8"/>
    <mergeCell ref="B9:E9"/>
    <mergeCell ref="B10:E10"/>
    <mergeCell ref="B11:E11"/>
    <mergeCell ref="B12:E12"/>
    <mergeCell ref="B14:E14"/>
    <mergeCell ref="D15:E16"/>
    <mergeCell ref="F15:F16"/>
  </mergeCells>
  <pageMargins left="0.25" right="0.25" top="0.97916666666666663" bottom="0.75" header="0.3" footer="0.3"/>
  <pageSetup orientation="landscape" r:id="rId1"/>
  <headerFooter>
    <oddHeader>&amp;C&amp;"Arial,Bold"&amp;12SCHEDULE OF PRICES FOR
LANDSCAPE MAINTENANCE SERVICES FOR RD417
OPTION YEAR 3&amp;R&amp;"Arial,Bold"&amp;13FORM PW-2.2</oddHeader>
    <oddFooter>&amp;CPage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5B12-0AF3-4E0F-AE2D-37A2D9320463}">
  <dimension ref="A1:G21"/>
  <sheetViews>
    <sheetView tabSelected="1" view="pageLayout" zoomScaleNormal="100" workbookViewId="0">
      <selection activeCell="F8" sqref="F8"/>
    </sheetView>
  </sheetViews>
  <sheetFormatPr defaultRowHeight="14.4" x14ac:dyDescent="0.3"/>
  <cols>
    <col min="1" max="1" width="2.6640625" style="15" customWidth="1"/>
    <col min="2" max="2" width="80.6640625" style="15" customWidth="1"/>
    <col min="3" max="3" width="9.6640625" style="56" customWidth="1"/>
    <col min="4" max="4" width="2.33203125" style="56" customWidth="1"/>
    <col min="5" max="5" width="7.88671875" style="56" customWidth="1"/>
    <col min="6" max="6" width="12.21875" style="56" customWidth="1"/>
    <col min="7" max="7" width="17.77734375" style="56" customWidth="1"/>
    <col min="8" max="257" width="8.88671875" style="56"/>
    <col min="258" max="258" width="2.6640625" style="56" customWidth="1"/>
    <col min="259" max="259" width="80.6640625" style="56" customWidth="1"/>
    <col min="260" max="260" width="9.6640625" style="56" customWidth="1"/>
    <col min="261" max="261" width="2.33203125" style="56" customWidth="1"/>
    <col min="262" max="262" width="17.6640625" style="56" customWidth="1"/>
    <col min="263" max="263" width="18.6640625" style="56" customWidth="1"/>
    <col min="264" max="513" width="8.88671875" style="56"/>
    <col min="514" max="514" width="2.6640625" style="56" customWidth="1"/>
    <col min="515" max="515" width="80.6640625" style="56" customWidth="1"/>
    <col min="516" max="516" width="9.6640625" style="56" customWidth="1"/>
    <col min="517" max="517" width="2.33203125" style="56" customWidth="1"/>
    <col min="518" max="518" width="17.6640625" style="56" customWidth="1"/>
    <col min="519" max="519" width="18.6640625" style="56" customWidth="1"/>
    <col min="520" max="769" width="8.88671875" style="56"/>
    <col min="770" max="770" width="2.6640625" style="56" customWidth="1"/>
    <col min="771" max="771" width="80.6640625" style="56" customWidth="1"/>
    <col min="772" max="772" width="9.6640625" style="56" customWidth="1"/>
    <col min="773" max="773" width="2.33203125" style="56" customWidth="1"/>
    <col min="774" max="774" width="17.6640625" style="56" customWidth="1"/>
    <col min="775" max="775" width="18.6640625" style="56" customWidth="1"/>
    <col min="776" max="1025" width="8.88671875" style="56"/>
    <col min="1026" max="1026" width="2.6640625" style="56" customWidth="1"/>
    <col min="1027" max="1027" width="80.6640625" style="56" customWidth="1"/>
    <col min="1028" max="1028" width="9.6640625" style="56" customWidth="1"/>
    <col min="1029" max="1029" width="2.33203125" style="56" customWidth="1"/>
    <col min="1030" max="1030" width="17.6640625" style="56" customWidth="1"/>
    <col min="1031" max="1031" width="18.6640625" style="56" customWidth="1"/>
    <col min="1032" max="1281" width="8.88671875" style="56"/>
    <col min="1282" max="1282" width="2.6640625" style="56" customWidth="1"/>
    <col min="1283" max="1283" width="80.6640625" style="56" customWidth="1"/>
    <col min="1284" max="1284" width="9.6640625" style="56" customWidth="1"/>
    <col min="1285" max="1285" width="2.33203125" style="56" customWidth="1"/>
    <col min="1286" max="1286" width="17.6640625" style="56" customWidth="1"/>
    <col min="1287" max="1287" width="18.6640625" style="56" customWidth="1"/>
    <col min="1288" max="1537" width="8.88671875" style="56"/>
    <col min="1538" max="1538" width="2.6640625" style="56" customWidth="1"/>
    <col min="1539" max="1539" width="80.6640625" style="56" customWidth="1"/>
    <col min="1540" max="1540" width="9.6640625" style="56" customWidth="1"/>
    <col min="1541" max="1541" width="2.33203125" style="56" customWidth="1"/>
    <col min="1542" max="1542" width="17.6640625" style="56" customWidth="1"/>
    <col min="1543" max="1543" width="18.6640625" style="56" customWidth="1"/>
    <col min="1544" max="1793" width="8.88671875" style="56"/>
    <col min="1794" max="1794" width="2.6640625" style="56" customWidth="1"/>
    <col min="1795" max="1795" width="80.6640625" style="56" customWidth="1"/>
    <col min="1796" max="1796" width="9.6640625" style="56" customWidth="1"/>
    <col min="1797" max="1797" width="2.33203125" style="56" customWidth="1"/>
    <col min="1798" max="1798" width="17.6640625" style="56" customWidth="1"/>
    <col min="1799" max="1799" width="18.6640625" style="56" customWidth="1"/>
    <col min="1800" max="2049" width="8.88671875" style="56"/>
    <col min="2050" max="2050" width="2.6640625" style="56" customWidth="1"/>
    <col min="2051" max="2051" width="80.6640625" style="56" customWidth="1"/>
    <col min="2052" max="2052" width="9.6640625" style="56" customWidth="1"/>
    <col min="2053" max="2053" width="2.33203125" style="56" customWidth="1"/>
    <col min="2054" max="2054" width="17.6640625" style="56" customWidth="1"/>
    <col min="2055" max="2055" width="18.6640625" style="56" customWidth="1"/>
    <col min="2056" max="2305" width="8.88671875" style="56"/>
    <col min="2306" max="2306" width="2.6640625" style="56" customWidth="1"/>
    <col min="2307" max="2307" width="80.6640625" style="56" customWidth="1"/>
    <col min="2308" max="2308" width="9.6640625" style="56" customWidth="1"/>
    <col min="2309" max="2309" width="2.33203125" style="56" customWidth="1"/>
    <col min="2310" max="2310" width="17.6640625" style="56" customWidth="1"/>
    <col min="2311" max="2311" width="18.6640625" style="56" customWidth="1"/>
    <col min="2312" max="2561" width="8.88671875" style="56"/>
    <col min="2562" max="2562" width="2.6640625" style="56" customWidth="1"/>
    <col min="2563" max="2563" width="80.6640625" style="56" customWidth="1"/>
    <col min="2564" max="2564" width="9.6640625" style="56" customWidth="1"/>
    <col min="2565" max="2565" width="2.33203125" style="56" customWidth="1"/>
    <col min="2566" max="2566" width="17.6640625" style="56" customWidth="1"/>
    <col min="2567" max="2567" width="18.6640625" style="56" customWidth="1"/>
    <col min="2568" max="2817" width="8.88671875" style="56"/>
    <col min="2818" max="2818" width="2.6640625" style="56" customWidth="1"/>
    <col min="2819" max="2819" width="80.6640625" style="56" customWidth="1"/>
    <col min="2820" max="2820" width="9.6640625" style="56" customWidth="1"/>
    <col min="2821" max="2821" width="2.33203125" style="56" customWidth="1"/>
    <col min="2822" max="2822" width="17.6640625" style="56" customWidth="1"/>
    <col min="2823" max="2823" width="18.6640625" style="56" customWidth="1"/>
    <col min="2824" max="3073" width="8.88671875" style="56"/>
    <col min="3074" max="3074" width="2.6640625" style="56" customWidth="1"/>
    <col min="3075" max="3075" width="80.6640625" style="56" customWidth="1"/>
    <col min="3076" max="3076" width="9.6640625" style="56" customWidth="1"/>
    <col min="3077" max="3077" width="2.33203125" style="56" customWidth="1"/>
    <col min="3078" max="3078" width="17.6640625" style="56" customWidth="1"/>
    <col min="3079" max="3079" width="18.6640625" style="56" customWidth="1"/>
    <col min="3080" max="3329" width="8.88671875" style="56"/>
    <col min="3330" max="3330" width="2.6640625" style="56" customWidth="1"/>
    <col min="3331" max="3331" width="80.6640625" style="56" customWidth="1"/>
    <col min="3332" max="3332" width="9.6640625" style="56" customWidth="1"/>
    <col min="3333" max="3333" width="2.33203125" style="56" customWidth="1"/>
    <col min="3334" max="3334" width="17.6640625" style="56" customWidth="1"/>
    <col min="3335" max="3335" width="18.6640625" style="56" customWidth="1"/>
    <col min="3336" max="3585" width="8.88671875" style="56"/>
    <col min="3586" max="3586" width="2.6640625" style="56" customWidth="1"/>
    <col min="3587" max="3587" width="80.6640625" style="56" customWidth="1"/>
    <col min="3588" max="3588" width="9.6640625" style="56" customWidth="1"/>
    <col min="3589" max="3589" width="2.33203125" style="56" customWidth="1"/>
    <col min="3590" max="3590" width="17.6640625" style="56" customWidth="1"/>
    <col min="3591" max="3591" width="18.6640625" style="56" customWidth="1"/>
    <col min="3592" max="3841" width="8.88671875" style="56"/>
    <col min="3842" max="3842" width="2.6640625" style="56" customWidth="1"/>
    <col min="3843" max="3843" width="80.6640625" style="56" customWidth="1"/>
    <col min="3844" max="3844" width="9.6640625" style="56" customWidth="1"/>
    <col min="3845" max="3845" width="2.33203125" style="56" customWidth="1"/>
    <col min="3846" max="3846" width="17.6640625" style="56" customWidth="1"/>
    <col min="3847" max="3847" width="18.6640625" style="56" customWidth="1"/>
    <col min="3848" max="4097" width="8.88671875" style="56"/>
    <col min="4098" max="4098" width="2.6640625" style="56" customWidth="1"/>
    <col min="4099" max="4099" width="80.6640625" style="56" customWidth="1"/>
    <col min="4100" max="4100" width="9.6640625" style="56" customWidth="1"/>
    <col min="4101" max="4101" width="2.33203125" style="56" customWidth="1"/>
    <col min="4102" max="4102" width="17.6640625" style="56" customWidth="1"/>
    <col min="4103" max="4103" width="18.6640625" style="56" customWidth="1"/>
    <col min="4104" max="4353" width="8.88671875" style="56"/>
    <col min="4354" max="4354" width="2.6640625" style="56" customWidth="1"/>
    <col min="4355" max="4355" width="80.6640625" style="56" customWidth="1"/>
    <col min="4356" max="4356" width="9.6640625" style="56" customWidth="1"/>
    <col min="4357" max="4357" width="2.33203125" style="56" customWidth="1"/>
    <col min="4358" max="4358" width="17.6640625" style="56" customWidth="1"/>
    <col min="4359" max="4359" width="18.6640625" style="56" customWidth="1"/>
    <col min="4360" max="4609" width="8.88671875" style="56"/>
    <col min="4610" max="4610" width="2.6640625" style="56" customWidth="1"/>
    <col min="4611" max="4611" width="80.6640625" style="56" customWidth="1"/>
    <col min="4612" max="4612" width="9.6640625" style="56" customWidth="1"/>
    <col min="4613" max="4613" width="2.33203125" style="56" customWidth="1"/>
    <col min="4614" max="4614" width="17.6640625" style="56" customWidth="1"/>
    <col min="4615" max="4615" width="18.6640625" style="56" customWidth="1"/>
    <col min="4616" max="4865" width="8.88671875" style="56"/>
    <col min="4866" max="4866" width="2.6640625" style="56" customWidth="1"/>
    <col min="4867" max="4867" width="80.6640625" style="56" customWidth="1"/>
    <col min="4868" max="4868" width="9.6640625" style="56" customWidth="1"/>
    <col min="4869" max="4869" width="2.33203125" style="56" customWidth="1"/>
    <col min="4870" max="4870" width="17.6640625" style="56" customWidth="1"/>
    <col min="4871" max="4871" width="18.6640625" style="56" customWidth="1"/>
    <col min="4872" max="5121" width="8.88671875" style="56"/>
    <col min="5122" max="5122" width="2.6640625" style="56" customWidth="1"/>
    <col min="5123" max="5123" width="80.6640625" style="56" customWidth="1"/>
    <col min="5124" max="5124" width="9.6640625" style="56" customWidth="1"/>
    <col min="5125" max="5125" width="2.33203125" style="56" customWidth="1"/>
    <col min="5126" max="5126" width="17.6640625" style="56" customWidth="1"/>
    <col min="5127" max="5127" width="18.6640625" style="56" customWidth="1"/>
    <col min="5128" max="5377" width="8.88671875" style="56"/>
    <col min="5378" max="5378" width="2.6640625" style="56" customWidth="1"/>
    <col min="5379" max="5379" width="80.6640625" style="56" customWidth="1"/>
    <col min="5380" max="5380" width="9.6640625" style="56" customWidth="1"/>
    <col min="5381" max="5381" width="2.33203125" style="56" customWidth="1"/>
    <col min="5382" max="5382" width="17.6640625" style="56" customWidth="1"/>
    <col min="5383" max="5383" width="18.6640625" style="56" customWidth="1"/>
    <col min="5384" max="5633" width="8.88671875" style="56"/>
    <col min="5634" max="5634" width="2.6640625" style="56" customWidth="1"/>
    <col min="5635" max="5635" width="80.6640625" style="56" customWidth="1"/>
    <col min="5636" max="5636" width="9.6640625" style="56" customWidth="1"/>
    <col min="5637" max="5637" width="2.33203125" style="56" customWidth="1"/>
    <col min="5638" max="5638" width="17.6640625" style="56" customWidth="1"/>
    <col min="5639" max="5639" width="18.6640625" style="56" customWidth="1"/>
    <col min="5640" max="5889" width="8.88671875" style="56"/>
    <col min="5890" max="5890" width="2.6640625" style="56" customWidth="1"/>
    <col min="5891" max="5891" width="80.6640625" style="56" customWidth="1"/>
    <col min="5892" max="5892" width="9.6640625" style="56" customWidth="1"/>
    <col min="5893" max="5893" width="2.33203125" style="56" customWidth="1"/>
    <col min="5894" max="5894" width="17.6640625" style="56" customWidth="1"/>
    <col min="5895" max="5895" width="18.6640625" style="56" customWidth="1"/>
    <col min="5896" max="6145" width="8.88671875" style="56"/>
    <col min="6146" max="6146" width="2.6640625" style="56" customWidth="1"/>
    <col min="6147" max="6147" width="80.6640625" style="56" customWidth="1"/>
    <col min="6148" max="6148" width="9.6640625" style="56" customWidth="1"/>
    <col min="6149" max="6149" width="2.33203125" style="56" customWidth="1"/>
    <col min="6150" max="6150" width="17.6640625" style="56" customWidth="1"/>
    <col min="6151" max="6151" width="18.6640625" style="56" customWidth="1"/>
    <col min="6152" max="6401" width="8.88671875" style="56"/>
    <col min="6402" max="6402" width="2.6640625" style="56" customWidth="1"/>
    <col min="6403" max="6403" width="80.6640625" style="56" customWidth="1"/>
    <col min="6404" max="6404" width="9.6640625" style="56" customWidth="1"/>
    <col min="6405" max="6405" width="2.33203125" style="56" customWidth="1"/>
    <col min="6406" max="6406" width="17.6640625" style="56" customWidth="1"/>
    <col min="6407" max="6407" width="18.6640625" style="56" customWidth="1"/>
    <col min="6408" max="6657" width="8.88671875" style="56"/>
    <col min="6658" max="6658" width="2.6640625" style="56" customWidth="1"/>
    <col min="6659" max="6659" width="80.6640625" style="56" customWidth="1"/>
    <col min="6660" max="6660" width="9.6640625" style="56" customWidth="1"/>
    <col min="6661" max="6661" width="2.33203125" style="56" customWidth="1"/>
    <col min="6662" max="6662" width="17.6640625" style="56" customWidth="1"/>
    <col min="6663" max="6663" width="18.6640625" style="56" customWidth="1"/>
    <col min="6664" max="6913" width="8.88671875" style="56"/>
    <col min="6914" max="6914" width="2.6640625" style="56" customWidth="1"/>
    <col min="6915" max="6915" width="80.6640625" style="56" customWidth="1"/>
    <col min="6916" max="6916" width="9.6640625" style="56" customWidth="1"/>
    <col min="6917" max="6917" width="2.33203125" style="56" customWidth="1"/>
    <col min="6918" max="6918" width="17.6640625" style="56" customWidth="1"/>
    <col min="6919" max="6919" width="18.6640625" style="56" customWidth="1"/>
    <col min="6920" max="7169" width="8.88671875" style="56"/>
    <col min="7170" max="7170" width="2.6640625" style="56" customWidth="1"/>
    <col min="7171" max="7171" width="80.6640625" style="56" customWidth="1"/>
    <col min="7172" max="7172" width="9.6640625" style="56" customWidth="1"/>
    <col min="7173" max="7173" width="2.33203125" style="56" customWidth="1"/>
    <col min="7174" max="7174" width="17.6640625" style="56" customWidth="1"/>
    <col min="7175" max="7175" width="18.6640625" style="56" customWidth="1"/>
    <col min="7176" max="7425" width="8.88671875" style="56"/>
    <col min="7426" max="7426" width="2.6640625" style="56" customWidth="1"/>
    <col min="7427" max="7427" width="80.6640625" style="56" customWidth="1"/>
    <col min="7428" max="7428" width="9.6640625" style="56" customWidth="1"/>
    <col min="7429" max="7429" width="2.33203125" style="56" customWidth="1"/>
    <col min="7430" max="7430" width="17.6640625" style="56" customWidth="1"/>
    <col min="7431" max="7431" width="18.6640625" style="56" customWidth="1"/>
    <col min="7432" max="7681" width="8.88671875" style="56"/>
    <col min="7682" max="7682" width="2.6640625" style="56" customWidth="1"/>
    <col min="7683" max="7683" width="80.6640625" style="56" customWidth="1"/>
    <col min="7684" max="7684" width="9.6640625" style="56" customWidth="1"/>
    <col min="7685" max="7685" width="2.33203125" style="56" customWidth="1"/>
    <col min="7686" max="7686" width="17.6640625" style="56" customWidth="1"/>
    <col min="7687" max="7687" width="18.6640625" style="56" customWidth="1"/>
    <col min="7688" max="7937" width="8.88671875" style="56"/>
    <col min="7938" max="7938" width="2.6640625" style="56" customWidth="1"/>
    <col min="7939" max="7939" width="80.6640625" style="56" customWidth="1"/>
    <col min="7940" max="7940" width="9.6640625" style="56" customWidth="1"/>
    <col min="7941" max="7941" width="2.33203125" style="56" customWidth="1"/>
    <col min="7942" max="7942" width="17.6640625" style="56" customWidth="1"/>
    <col min="7943" max="7943" width="18.6640625" style="56" customWidth="1"/>
    <col min="7944" max="8193" width="8.88671875" style="56"/>
    <col min="8194" max="8194" width="2.6640625" style="56" customWidth="1"/>
    <col min="8195" max="8195" width="80.6640625" style="56" customWidth="1"/>
    <col min="8196" max="8196" width="9.6640625" style="56" customWidth="1"/>
    <col min="8197" max="8197" width="2.33203125" style="56" customWidth="1"/>
    <col min="8198" max="8198" width="17.6640625" style="56" customWidth="1"/>
    <col min="8199" max="8199" width="18.6640625" style="56" customWidth="1"/>
    <col min="8200" max="8449" width="8.88671875" style="56"/>
    <col min="8450" max="8450" width="2.6640625" style="56" customWidth="1"/>
    <col min="8451" max="8451" width="80.6640625" style="56" customWidth="1"/>
    <col min="8452" max="8452" width="9.6640625" style="56" customWidth="1"/>
    <col min="8453" max="8453" width="2.33203125" style="56" customWidth="1"/>
    <col min="8454" max="8454" width="17.6640625" style="56" customWidth="1"/>
    <col min="8455" max="8455" width="18.6640625" style="56" customWidth="1"/>
    <col min="8456" max="8705" width="8.88671875" style="56"/>
    <col min="8706" max="8706" width="2.6640625" style="56" customWidth="1"/>
    <col min="8707" max="8707" width="80.6640625" style="56" customWidth="1"/>
    <col min="8708" max="8708" width="9.6640625" style="56" customWidth="1"/>
    <col min="8709" max="8709" width="2.33203125" style="56" customWidth="1"/>
    <col min="8710" max="8710" width="17.6640625" style="56" customWidth="1"/>
    <col min="8711" max="8711" width="18.6640625" style="56" customWidth="1"/>
    <col min="8712" max="8961" width="8.88671875" style="56"/>
    <col min="8962" max="8962" width="2.6640625" style="56" customWidth="1"/>
    <col min="8963" max="8963" width="80.6640625" style="56" customWidth="1"/>
    <col min="8964" max="8964" width="9.6640625" style="56" customWidth="1"/>
    <col min="8965" max="8965" width="2.33203125" style="56" customWidth="1"/>
    <col min="8966" max="8966" width="17.6640625" style="56" customWidth="1"/>
    <col min="8967" max="8967" width="18.6640625" style="56" customWidth="1"/>
    <col min="8968" max="9217" width="8.88671875" style="56"/>
    <col min="9218" max="9218" width="2.6640625" style="56" customWidth="1"/>
    <col min="9219" max="9219" width="80.6640625" style="56" customWidth="1"/>
    <col min="9220" max="9220" width="9.6640625" style="56" customWidth="1"/>
    <col min="9221" max="9221" width="2.33203125" style="56" customWidth="1"/>
    <col min="9222" max="9222" width="17.6640625" style="56" customWidth="1"/>
    <col min="9223" max="9223" width="18.6640625" style="56" customWidth="1"/>
    <col min="9224" max="9473" width="8.88671875" style="56"/>
    <col min="9474" max="9474" width="2.6640625" style="56" customWidth="1"/>
    <col min="9475" max="9475" width="80.6640625" style="56" customWidth="1"/>
    <col min="9476" max="9476" width="9.6640625" style="56" customWidth="1"/>
    <col min="9477" max="9477" width="2.33203125" style="56" customWidth="1"/>
    <col min="9478" max="9478" width="17.6640625" style="56" customWidth="1"/>
    <col min="9479" max="9479" width="18.6640625" style="56" customWidth="1"/>
    <col min="9480" max="9729" width="8.88671875" style="56"/>
    <col min="9730" max="9730" width="2.6640625" style="56" customWidth="1"/>
    <col min="9731" max="9731" width="80.6640625" style="56" customWidth="1"/>
    <col min="9732" max="9732" width="9.6640625" style="56" customWidth="1"/>
    <col min="9733" max="9733" width="2.33203125" style="56" customWidth="1"/>
    <col min="9734" max="9734" width="17.6640625" style="56" customWidth="1"/>
    <col min="9735" max="9735" width="18.6640625" style="56" customWidth="1"/>
    <col min="9736" max="9985" width="8.88671875" style="56"/>
    <col min="9986" max="9986" width="2.6640625" style="56" customWidth="1"/>
    <col min="9987" max="9987" width="80.6640625" style="56" customWidth="1"/>
    <col min="9988" max="9988" width="9.6640625" style="56" customWidth="1"/>
    <col min="9989" max="9989" width="2.33203125" style="56" customWidth="1"/>
    <col min="9990" max="9990" width="17.6640625" style="56" customWidth="1"/>
    <col min="9991" max="9991" width="18.6640625" style="56" customWidth="1"/>
    <col min="9992" max="10241" width="8.88671875" style="56"/>
    <col min="10242" max="10242" width="2.6640625" style="56" customWidth="1"/>
    <col min="10243" max="10243" width="80.6640625" style="56" customWidth="1"/>
    <col min="10244" max="10244" width="9.6640625" style="56" customWidth="1"/>
    <col min="10245" max="10245" width="2.33203125" style="56" customWidth="1"/>
    <col min="10246" max="10246" width="17.6640625" style="56" customWidth="1"/>
    <col min="10247" max="10247" width="18.6640625" style="56" customWidth="1"/>
    <col min="10248" max="10497" width="8.88671875" style="56"/>
    <col min="10498" max="10498" width="2.6640625" style="56" customWidth="1"/>
    <col min="10499" max="10499" width="80.6640625" style="56" customWidth="1"/>
    <col min="10500" max="10500" width="9.6640625" style="56" customWidth="1"/>
    <col min="10501" max="10501" width="2.33203125" style="56" customWidth="1"/>
    <col min="10502" max="10502" width="17.6640625" style="56" customWidth="1"/>
    <col min="10503" max="10503" width="18.6640625" style="56" customWidth="1"/>
    <col min="10504" max="10753" width="8.88671875" style="56"/>
    <col min="10754" max="10754" width="2.6640625" style="56" customWidth="1"/>
    <col min="10755" max="10755" width="80.6640625" style="56" customWidth="1"/>
    <col min="10756" max="10756" width="9.6640625" style="56" customWidth="1"/>
    <col min="10757" max="10757" width="2.33203125" style="56" customWidth="1"/>
    <col min="10758" max="10758" width="17.6640625" style="56" customWidth="1"/>
    <col min="10759" max="10759" width="18.6640625" style="56" customWidth="1"/>
    <col min="10760" max="11009" width="8.88671875" style="56"/>
    <col min="11010" max="11010" width="2.6640625" style="56" customWidth="1"/>
    <col min="11011" max="11011" width="80.6640625" style="56" customWidth="1"/>
    <col min="11012" max="11012" width="9.6640625" style="56" customWidth="1"/>
    <col min="11013" max="11013" width="2.33203125" style="56" customWidth="1"/>
    <col min="11014" max="11014" width="17.6640625" style="56" customWidth="1"/>
    <col min="11015" max="11015" width="18.6640625" style="56" customWidth="1"/>
    <col min="11016" max="11265" width="8.88671875" style="56"/>
    <col min="11266" max="11266" width="2.6640625" style="56" customWidth="1"/>
    <col min="11267" max="11267" width="80.6640625" style="56" customWidth="1"/>
    <col min="11268" max="11268" width="9.6640625" style="56" customWidth="1"/>
    <col min="11269" max="11269" width="2.33203125" style="56" customWidth="1"/>
    <col min="11270" max="11270" width="17.6640625" style="56" customWidth="1"/>
    <col min="11271" max="11271" width="18.6640625" style="56" customWidth="1"/>
    <col min="11272" max="11521" width="8.88671875" style="56"/>
    <col min="11522" max="11522" width="2.6640625" style="56" customWidth="1"/>
    <col min="11523" max="11523" width="80.6640625" style="56" customWidth="1"/>
    <col min="11524" max="11524" width="9.6640625" style="56" customWidth="1"/>
    <col min="11525" max="11525" width="2.33203125" style="56" customWidth="1"/>
    <col min="11526" max="11526" width="17.6640625" style="56" customWidth="1"/>
    <col min="11527" max="11527" width="18.6640625" style="56" customWidth="1"/>
    <col min="11528" max="11777" width="8.88671875" style="56"/>
    <col min="11778" max="11778" width="2.6640625" style="56" customWidth="1"/>
    <col min="11779" max="11779" width="80.6640625" style="56" customWidth="1"/>
    <col min="11780" max="11780" width="9.6640625" style="56" customWidth="1"/>
    <col min="11781" max="11781" width="2.33203125" style="56" customWidth="1"/>
    <col min="11782" max="11782" width="17.6640625" style="56" customWidth="1"/>
    <col min="11783" max="11783" width="18.6640625" style="56" customWidth="1"/>
    <col min="11784" max="12033" width="8.88671875" style="56"/>
    <col min="12034" max="12034" width="2.6640625" style="56" customWidth="1"/>
    <col min="12035" max="12035" width="80.6640625" style="56" customWidth="1"/>
    <col min="12036" max="12036" width="9.6640625" style="56" customWidth="1"/>
    <col min="12037" max="12037" width="2.33203125" style="56" customWidth="1"/>
    <col min="12038" max="12038" width="17.6640625" style="56" customWidth="1"/>
    <col min="12039" max="12039" width="18.6640625" style="56" customWidth="1"/>
    <col min="12040" max="12289" width="8.88671875" style="56"/>
    <col min="12290" max="12290" width="2.6640625" style="56" customWidth="1"/>
    <col min="12291" max="12291" width="80.6640625" style="56" customWidth="1"/>
    <col min="12292" max="12292" width="9.6640625" style="56" customWidth="1"/>
    <col min="12293" max="12293" width="2.33203125" style="56" customWidth="1"/>
    <col min="12294" max="12294" width="17.6640625" style="56" customWidth="1"/>
    <col min="12295" max="12295" width="18.6640625" style="56" customWidth="1"/>
    <col min="12296" max="12545" width="8.88671875" style="56"/>
    <col min="12546" max="12546" width="2.6640625" style="56" customWidth="1"/>
    <col min="12547" max="12547" width="80.6640625" style="56" customWidth="1"/>
    <col min="12548" max="12548" width="9.6640625" style="56" customWidth="1"/>
    <col min="12549" max="12549" width="2.33203125" style="56" customWidth="1"/>
    <col min="12550" max="12550" width="17.6640625" style="56" customWidth="1"/>
    <col min="12551" max="12551" width="18.6640625" style="56" customWidth="1"/>
    <col min="12552" max="12801" width="8.88671875" style="56"/>
    <col min="12802" max="12802" width="2.6640625" style="56" customWidth="1"/>
    <col min="12803" max="12803" width="80.6640625" style="56" customWidth="1"/>
    <col min="12804" max="12804" width="9.6640625" style="56" customWidth="1"/>
    <col min="12805" max="12805" width="2.33203125" style="56" customWidth="1"/>
    <col min="12806" max="12806" width="17.6640625" style="56" customWidth="1"/>
    <col min="12807" max="12807" width="18.6640625" style="56" customWidth="1"/>
    <col min="12808" max="13057" width="8.88671875" style="56"/>
    <col min="13058" max="13058" width="2.6640625" style="56" customWidth="1"/>
    <col min="13059" max="13059" width="80.6640625" style="56" customWidth="1"/>
    <col min="13060" max="13060" width="9.6640625" style="56" customWidth="1"/>
    <col min="13061" max="13061" width="2.33203125" style="56" customWidth="1"/>
    <col min="13062" max="13062" width="17.6640625" style="56" customWidth="1"/>
    <col min="13063" max="13063" width="18.6640625" style="56" customWidth="1"/>
    <col min="13064" max="13313" width="8.88671875" style="56"/>
    <col min="13314" max="13314" width="2.6640625" style="56" customWidth="1"/>
    <col min="13315" max="13315" width="80.6640625" style="56" customWidth="1"/>
    <col min="13316" max="13316" width="9.6640625" style="56" customWidth="1"/>
    <col min="13317" max="13317" width="2.33203125" style="56" customWidth="1"/>
    <col min="13318" max="13318" width="17.6640625" style="56" customWidth="1"/>
    <col min="13319" max="13319" width="18.6640625" style="56" customWidth="1"/>
    <col min="13320" max="13569" width="8.88671875" style="56"/>
    <col min="13570" max="13570" width="2.6640625" style="56" customWidth="1"/>
    <col min="13571" max="13571" width="80.6640625" style="56" customWidth="1"/>
    <col min="13572" max="13572" width="9.6640625" style="56" customWidth="1"/>
    <col min="13573" max="13573" width="2.33203125" style="56" customWidth="1"/>
    <col min="13574" max="13574" width="17.6640625" style="56" customWidth="1"/>
    <col min="13575" max="13575" width="18.6640625" style="56" customWidth="1"/>
    <col min="13576" max="13825" width="8.88671875" style="56"/>
    <col min="13826" max="13826" width="2.6640625" style="56" customWidth="1"/>
    <col min="13827" max="13827" width="80.6640625" style="56" customWidth="1"/>
    <col min="13828" max="13828" width="9.6640625" style="56" customWidth="1"/>
    <col min="13829" max="13829" width="2.33203125" style="56" customWidth="1"/>
    <col min="13830" max="13830" width="17.6640625" style="56" customWidth="1"/>
    <col min="13831" max="13831" width="18.6640625" style="56" customWidth="1"/>
    <col min="13832" max="14081" width="8.88671875" style="56"/>
    <col min="14082" max="14082" width="2.6640625" style="56" customWidth="1"/>
    <col min="14083" max="14083" width="80.6640625" style="56" customWidth="1"/>
    <col min="14084" max="14084" width="9.6640625" style="56" customWidth="1"/>
    <col min="14085" max="14085" width="2.33203125" style="56" customWidth="1"/>
    <col min="14086" max="14086" width="17.6640625" style="56" customWidth="1"/>
    <col min="14087" max="14087" width="18.6640625" style="56" customWidth="1"/>
    <col min="14088" max="14337" width="8.88671875" style="56"/>
    <col min="14338" max="14338" width="2.6640625" style="56" customWidth="1"/>
    <col min="14339" max="14339" width="80.6640625" style="56" customWidth="1"/>
    <col min="14340" max="14340" width="9.6640625" style="56" customWidth="1"/>
    <col min="14341" max="14341" width="2.33203125" style="56" customWidth="1"/>
    <col min="14342" max="14342" width="17.6640625" style="56" customWidth="1"/>
    <col min="14343" max="14343" width="18.6640625" style="56" customWidth="1"/>
    <col min="14344" max="14593" width="8.88671875" style="56"/>
    <col min="14594" max="14594" width="2.6640625" style="56" customWidth="1"/>
    <col min="14595" max="14595" width="80.6640625" style="56" customWidth="1"/>
    <col min="14596" max="14596" width="9.6640625" style="56" customWidth="1"/>
    <col min="14597" max="14597" width="2.33203125" style="56" customWidth="1"/>
    <col min="14598" max="14598" width="17.6640625" style="56" customWidth="1"/>
    <col min="14599" max="14599" width="18.6640625" style="56" customWidth="1"/>
    <col min="14600" max="14849" width="8.88671875" style="56"/>
    <col min="14850" max="14850" width="2.6640625" style="56" customWidth="1"/>
    <col min="14851" max="14851" width="80.6640625" style="56" customWidth="1"/>
    <col min="14852" max="14852" width="9.6640625" style="56" customWidth="1"/>
    <col min="14853" max="14853" width="2.33203125" style="56" customWidth="1"/>
    <col min="14854" max="14854" width="17.6640625" style="56" customWidth="1"/>
    <col min="14855" max="14855" width="18.6640625" style="56" customWidth="1"/>
    <col min="14856" max="15105" width="8.88671875" style="56"/>
    <col min="15106" max="15106" width="2.6640625" style="56" customWidth="1"/>
    <col min="15107" max="15107" width="80.6640625" style="56" customWidth="1"/>
    <col min="15108" max="15108" width="9.6640625" style="56" customWidth="1"/>
    <col min="15109" max="15109" width="2.33203125" style="56" customWidth="1"/>
    <col min="15110" max="15110" width="17.6640625" style="56" customWidth="1"/>
    <col min="15111" max="15111" width="18.6640625" style="56" customWidth="1"/>
    <col min="15112" max="15361" width="8.88671875" style="56"/>
    <col min="15362" max="15362" width="2.6640625" style="56" customWidth="1"/>
    <col min="15363" max="15363" width="80.6640625" style="56" customWidth="1"/>
    <col min="15364" max="15364" width="9.6640625" style="56" customWidth="1"/>
    <col min="15365" max="15365" width="2.33203125" style="56" customWidth="1"/>
    <col min="15366" max="15366" width="17.6640625" style="56" customWidth="1"/>
    <col min="15367" max="15367" width="18.6640625" style="56" customWidth="1"/>
    <col min="15368" max="15617" width="8.88671875" style="56"/>
    <col min="15618" max="15618" width="2.6640625" style="56" customWidth="1"/>
    <col min="15619" max="15619" width="80.6640625" style="56" customWidth="1"/>
    <col min="15620" max="15620" width="9.6640625" style="56" customWidth="1"/>
    <col min="15621" max="15621" width="2.33203125" style="56" customWidth="1"/>
    <col min="15622" max="15622" width="17.6640625" style="56" customWidth="1"/>
    <col min="15623" max="15623" width="18.6640625" style="56" customWidth="1"/>
    <col min="15624" max="15873" width="8.88671875" style="56"/>
    <col min="15874" max="15874" width="2.6640625" style="56" customWidth="1"/>
    <col min="15875" max="15875" width="80.6640625" style="56" customWidth="1"/>
    <col min="15876" max="15876" width="9.6640625" style="56" customWidth="1"/>
    <col min="15877" max="15877" width="2.33203125" style="56" customWidth="1"/>
    <col min="15878" max="15878" width="17.6640625" style="56" customWidth="1"/>
    <col min="15879" max="15879" width="18.6640625" style="56" customWidth="1"/>
    <col min="15880" max="16129" width="8.88671875" style="56"/>
    <col min="16130" max="16130" width="2.6640625" style="56" customWidth="1"/>
    <col min="16131" max="16131" width="80.6640625" style="56" customWidth="1"/>
    <col min="16132" max="16132" width="9.6640625" style="56" customWidth="1"/>
    <col min="16133" max="16133" width="2.33203125" style="56" customWidth="1"/>
    <col min="16134" max="16134" width="17.6640625" style="56" customWidth="1"/>
    <col min="16135" max="16135" width="18.6640625" style="56" customWidth="1"/>
    <col min="16136" max="16384" width="8.88671875" style="56"/>
  </cols>
  <sheetData>
    <row r="1" spans="1:7" ht="36" customHeight="1" x14ac:dyDescent="0.3">
      <c r="A1" s="2" t="s">
        <v>54</v>
      </c>
      <c r="B1" s="152" t="s">
        <v>55</v>
      </c>
      <c r="C1" s="152"/>
      <c r="D1" s="152"/>
      <c r="E1" s="152"/>
      <c r="F1" s="3" t="s">
        <v>140</v>
      </c>
      <c r="G1" s="3" t="s">
        <v>142</v>
      </c>
    </row>
    <row r="2" spans="1:7" s="5" customFormat="1" ht="24" customHeight="1" x14ac:dyDescent="0.25">
      <c r="A2" s="4" t="s">
        <v>5</v>
      </c>
      <c r="B2" s="149" t="s">
        <v>95</v>
      </c>
      <c r="C2" s="150"/>
      <c r="D2" s="150"/>
      <c r="E2" s="151"/>
      <c r="F2" s="81">
        <v>0</v>
      </c>
      <c r="G2" s="89">
        <f t="shared" ref="G2:G12" si="0">F2*12</f>
        <v>0</v>
      </c>
    </row>
    <row r="3" spans="1:7" s="6" customFormat="1" ht="16.5" customHeight="1" x14ac:dyDescent="0.25">
      <c r="A3" s="4" t="s">
        <v>7</v>
      </c>
      <c r="B3" s="149" t="s">
        <v>93</v>
      </c>
      <c r="C3" s="150"/>
      <c r="D3" s="150"/>
      <c r="E3" s="151"/>
      <c r="F3" s="81">
        <v>0</v>
      </c>
      <c r="G3" s="89">
        <f t="shared" si="0"/>
        <v>0</v>
      </c>
    </row>
    <row r="4" spans="1:7" s="5" customFormat="1" ht="15.9" customHeight="1" x14ac:dyDescent="0.25">
      <c r="A4" s="4" t="s">
        <v>9</v>
      </c>
      <c r="B4" s="149" t="s">
        <v>96</v>
      </c>
      <c r="C4" s="150"/>
      <c r="D4" s="150"/>
      <c r="E4" s="151"/>
      <c r="F4" s="81">
        <v>0</v>
      </c>
      <c r="G4" s="89">
        <f t="shared" si="0"/>
        <v>0</v>
      </c>
    </row>
    <row r="5" spans="1:7" s="5" customFormat="1" ht="15.9" customHeight="1" x14ac:dyDescent="0.25">
      <c r="A5" s="4" t="s">
        <v>11</v>
      </c>
      <c r="B5" s="149" t="s">
        <v>97</v>
      </c>
      <c r="C5" s="150"/>
      <c r="D5" s="150"/>
      <c r="E5" s="151"/>
      <c r="F5" s="81">
        <v>0</v>
      </c>
      <c r="G5" s="89">
        <f t="shared" si="0"/>
        <v>0</v>
      </c>
    </row>
    <row r="6" spans="1:7" s="5" customFormat="1" ht="15.9" customHeight="1" x14ac:dyDescent="0.25">
      <c r="A6" s="4" t="s">
        <v>13</v>
      </c>
      <c r="B6" s="149" t="s">
        <v>94</v>
      </c>
      <c r="C6" s="150"/>
      <c r="D6" s="150"/>
      <c r="E6" s="151"/>
      <c r="F6" s="81">
        <v>0</v>
      </c>
      <c r="G6" s="89">
        <f t="shared" si="0"/>
        <v>0</v>
      </c>
    </row>
    <row r="7" spans="1:7" s="5" customFormat="1" ht="15.9" customHeight="1" x14ac:dyDescent="0.25">
      <c r="A7" s="4" t="s">
        <v>20</v>
      </c>
      <c r="B7" s="153" t="s">
        <v>126</v>
      </c>
      <c r="C7" s="154"/>
      <c r="D7" s="154"/>
      <c r="E7" s="155"/>
      <c r="F7" s="81">
        <v>0</v>
      </c>
      <c r="G7" s="89">
        <f t="shared" si="0"/>
        <v>0</v>
      </c>
    </row>
    <row r="8" spans="1:7" s="5" customFormat="1" ht="15.9" customHeight="1" x14ac:dyDescent="0.25">
      <c r="A8" s="4" t="s">
        <v>22</v>
      </c>
      <c r="B8" s="149" t="s">
        <v>98</v>
      </c>
      <c r="C8" s="150"/>
      <c r="D8" s="150"/>
      <c r="E8" s="151"/>
      <c r="F8" s="81">
        <v>0</v>
      </c>
      <c r="G8" s="89">
        <f t="shared" si="0"/>
        <v>0</v>
      </c>
    </row>
    <row r="9" spans="1:7" s="5" customFormat="1" ht="15.9" customHeight="1" x14ac:dyDescent="0.25">
      <c r="A9" s="4" t="s">
        <v>25</v>
      </c>
      <c r="B9" s="149" t="s">
        <v>99</v>
      </c>
      <c r="C9" s="150"/>
      <c r="D9" s="150"/>
      <c r="E9" s="151"/>
      <c r="F9" s="81">
        <v>0</v>
      </c>
      <c r="G9" s="89">
        <f t="shared" si="0"/>
        <v>0</v>
      </c>
    </row>
    <row r="10" spans="1:7" s="5" customFormat="1" ht="15.9" customHeight="1" x14ac:dyDescent="0.25">
      <c r="A10" s="4" t="s">
        <v>29</v>
      </c>
      <c r="B10" s="149" t="s">
        <v>100</v>
      </c>
      <c r="C10" s="150"/>
      <c r="D10" s="150"/>
      <c r="E10" s="151"/>
      <c r="F10" s="81">
        <v>0</v>
      </c>
      <c r="G10" s="89">
        <f t="shared" si="0"/>
        <v>0</v>
      </c>
    </row>
    <row r="11" spans="1:7" s="5" customFormat="1" ht="15.9" customHeight="1" x14ac:dyDescent="0.25">
      <c r="A11" s="4" t="s">
        <v>30</v>
      </c>
      <c r="B11" s="149" t="s">
        <v>101</v>
      </c>
      <c r="C11" s="150"/>
      <c r="D11" s="150"/>
      <c r="E11" s="151"/>
      <c r="F11" s="81">
        <v>0</v>
      </c>
      <c r="G11" s="89">
        <f t="shared" si="0"/>
        <v>0</v>
      </c>
    </row>
    <row r="12" spans="1:7" s="5" customFormat="1" ht="15.9" customHeight="1" x14ac:dyDescent="0.25">
      <c r="A12" s="4" t="s">
        <v>32</v>
      </c>
      <c r="B12" s="149" t="s">
        <v>102</v>
      </c>
      <c r="C12" s="150"/>
      <c r="D12" s="150"/>
      <c r="E12" s="151"/>
      <c r="F12" s="81">
        <v>0</v>
      </c>
      <c r="G12" s="89">
        <f t="shared" si="0"/>
        <v>0</v>
      </c>
    </row>
    <row r="13" spans="1:7" s="5" customFormat="1" ht="6" customHeight="1" x14ac:dyDescent="0.3">
      <c r="A13" s="7"/>
      <c r="B13" s="8"/>
      <c r="C13" s="8"/>
      <c r="D13" s="8"/>
      <c r="E13" s="8"/>
      <c r="F13" s="8"/>
      <c r="G13" s="9"/>
    </row>
    <row r="14" spans="1:7" ht="45.6" customHeight="1" x14ac:dyDescent="0.3">
      <c r="A14" s="2" t="s">
        <v>58</v>
      </c>
      <c r="B14" s="157" t="s">
        <v>59</v>
      </c>
      <c r="C14" s="158"/>
      <c r="D14" s="158"/>
      <c r="E14" s="159"/>
      <c r="F14" s="3" t="s">
        <v>146</v>
      </c>
      <c r="G14" s="3" t="s">
        <v>145</v>
      </c>
    </row>
    <row r="15" spans="1:7" s="12" customFormat="1" ht="18" customHeight="1" x14ac:dyDescent="0.3">
      <c r="A15" s="10" t="s">
        <v>5</v>
      </c>
      <c r="B15" s="11" t="s">
        <v>139</v>
      </c>
      <c r="C15" s="79">
        <v>4000</v>
      </c>
      <c r="D15" s="162" t="s">
        <v>60</v>
      </c>
      <c r="E15" s="163"/>
      <c r="F15" s="166">
        <v>0</v>
      </c>
      <c r="G15" s="168">
        <f>4000*F15</f>
        <v>0</v>
      </c>
    </row>
    <row r="16" spans="1:7" s="5" customFormat="1" ht="20.399999999999999" customHeight="1" x14ac:dyDescent="0.3">
      <c r="A16" s="13"/>
      <c r="B16" s="14" t="s">
        <v>135</v>
      </c>
      <c r="C16" s="80" t="s">
        <v>61</v>
      </c>
      <c r="D16" s="164"/>
      <c r="E16" s="165"/>
      <c r="F16" s="167"/>
      <c r="G16" s="169"/>
    </row>
    <row r="17" spans="1:7" s="5" customFormat="1" ht="36.9" customHeight="1" thickBot="1" x14ac:dyDescent="0.35">
      <c r="A17" s="160" t="s">
        <v>137</v>
      </c>
      <c r="B17" s="160"/>
      <c r="C17" s="160"/>
      <c r="D17" s="160"/>
      <c r="E17" s="160"/>
      <c r="F17" s="160"/>
      <c r="G17" s="160"/>
    </row>
    <row r="18" spans="1:7" ht="26.1" customHeight="1" thickTop="1" thickBot="1" x14ac:dyDescent="0.4">
      <c r="A18" s="170" t="s">
        <v>164</v>
      </c>
      <c r="B18" s="171"/>
      <c r="C18" s="171"/>
      <c r="D18" s="171"/>
      <c r="E18" s="171"/>
      <c r="F18" s="171"/>
      <c r="G18" s="90">
        <f>SUM(G2:G12,G15)</f>
        <v>0</v>
      </c>
    </row>
    <row r="19" spans="1:7" ht="8.1" customHeight="1" thickTop="1" x14ac:dyDescent="0.3">
      <c r="A19" s="161"/>
      <c r="B19" s="161"/>
      <c r="C19" s="161"/>
      <c r="D19" s="161"/>
      <c r="E19" s="161"/>
      <c r="F19" s="161"/>
      <c r="G19" s="161"/>
    </row>
    <row r="20" spans="1:7" ht="21.9" customHeight="1" x14ac:dyDescent="0.3">
      <c r="A20" s="156" t="s">
        <v>147</v>
      </c>
      <c r="B20" s="156"/>
      <c r="C20" s="156" t="s">
        <v>143</v>
      </c>
      <c r="D20" s="156"/>
      <c r="E20" s="156"/>
      <c r="F20" s="156"/>
      <c r="G20" s="156"/>
    </row>
    <row r="21" spans="1:7" ht="21.9" customHeight="1" x14ac:dyDescent="0.3">
      <c r="A21" s="156" t="s">
        <v>148</v>
      </c>
      <c r="B21" s="156"/>
      <c r="C21" s="156" t="s">
        <v>144</v>
      </c>
      <c r="D21" s="156"/>
      <c r="E21" s="156"/>
      <c r="F21" s="156"/>
      <c r="G21" s="156"/>
    </row>
  </sheetData>
  <sheetProtection password="C7BF" sheet="1" selectLockedCells="1"/>
  <mergeCells count="23">
    <mergeCell ref="A21:B21"/>
    <mergeCell ref="C21:G21"/>
    <mergeCell ref="G15:G16"/>
    <mergeCell ref="A17:G17"/>
    <mergeCell ref="A19:G19"/>
    <mergeCell ref="A20:B20"/>
    <mergeCell ref="C20:G20"/>
    <mergeCell ref="B6:E6"/>
    <mergeCell ref="A18:F18"/>
    <mergeCell ref="B1:E1"/>
    <mergeCell ref="B2:E2"/>
    <mergeCell ref="B3:E3"/>
    <mergeCell ref="B4:E4"/>
    <mergeCell ref="B5:E5"/>
    <mergeCell ref="B7:E7"/>
    <mergeCell ref="B8:E8"/>
    <mergeCell ref="B9:E9"/>
    <mergeCell ref="B10:E10"/>
    <mergeCell ref="B11:E11"/>
    <mergeCell ref="B12:E12"/>
    <mergeCell ref="B14:E14"/>
    <mergeCell ref="D15:E16"/>
    <mergeCell ref="F15:F16"/>
  </mergeCells>
  <pageMargins left="0.25" right="0.25" top="0.97916666666666663" bottom="0.75" header="0.3" footer="0.3"/>
  <pageSetup orientation="landscape" r:id="rId1"/>
  <headerFooter>
    <oddHeader>&amp;C&amp;"Arial,Bold"&amp;12SCHEDULE OF PRICES FOR
LANDSCAPE MAINTENANCE SERVICES FOR RD417
OPTION YEAR 4&amp;R&amp;"Arial,Bold"&amp;13FORM PW-2.2</oddHeader>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D4753-4383-4AC4-8486-2FCDE8F863DE}">
  <dimension ref="A1:G20"/>
  <sheetViews>
    <sheetView view="pageLayout" zoomScaleNormal="100" zoomScaleSheetLayoutView="110" workbookViewId="0">
      <selection activeCell="G3" sqref="G3"/>
    </sheetView>
  </sheetViews>
  <sheetFormatPr defaultRowHeight="14.4" x14ac:dyDescent="0.3"/>
  <cols>
    <col min="1" max="1" width="6" style="15" customWidth="1"/>
    <col min="2" max="2" width="80.6640625" style="15" customWidth="1"/>
    <col min="3" max="3" width="9.6640625" style="56" customWidth="1"/>
    <col min="4" max="4" width="2.33203125" style="56" customWidth="1"/>
    <col min="5" max="5" width="1.21875" style="56" customWidth="1"/>
    <col min="6" max="6" width="15.21875" style="56" customWidth="1"/>
    <col min="7" max="7" width="17.6640625" style="56" customWidth="1"/>
    <col min="8" max="257" width="8.88671875" style="56"/>
    <col min="258" max="258" width="2.6640625" style="56" customWidth="1"/>
    <col min="259" max="259" width="80.6640625" style="56" customWidth="1"/>
    <col min="260" max="260" width="9.6640625" style="56" customWidth="1"/>
    <col min="261" max="261" width="2.33203125" style="56" customWidth="1"/>
    <col min="262" max="262" width="17.6640625" style="56" customWidth="1"/>
    <col min="263" max="263" width="18.6640625" style="56" customWidth="1"/>
    <col min="264" max="513" width="8.88671875" style="56"/>
    <col min="514" max="514" width="2.6640625" style="56" customWidth="1"/>
    <col min="515" max="515" width="80.6640625" style="56" customWidth="1"/>
    <col min="516" max="516" width="9.6640625" style="56" customWidth="1"/>
    <col min="517" max="517" width="2.33203125" style="56" customWidth="1"/>
    <col min="518" max="518" width="17.6640625" style="56" customWidth="1"/>
    <col min="519" max="519" width="18.6640625" style="56" customWidth="1"/>
    <col min="520" max="769" width="8.88671875" style="56"/>
    <col min="770" max="770" width="2.6640625" style="56" customWidth="1"/>
    <col min="771" max="771" width="80.6640625" style="56" customWidth="1"/>
    <col min="772" max="772" width="9.6640625" style="56" customWidth="1"/>
    <col min="773" max="773" width="2.33203125" style="56" customWidth="1"/>
    <col min="774" max="774" width="17.6640625" style="56" customWidth="1"/>
    <col min="775" max="775" width="18.6640625" style="56" customWidth="1"/>
    <col min="776" max="1025" width="8.88671875" style="56"/>
    <col min="1026" max="1026" width="2.6640625" style="56" customWidth="1"/>
    <col min="1027" max="1027" width="80.6640625" style="56" customWidth="1"/>
    <col min="1028" max="1028" width="9.6640625" style="56" customWidth="1"/>
    <col min="1029" max="1029" width="2.33203125" style="56" customWidth="1"/>
    <col min="1030" max="1030" width="17.6640625" style="56" customWidth="1"/>
    <col min="1031" max="1031" width="18.6640625" style="56" customWidth="1"/>
    <col min="1032" max="1281" width="8.88671875" style="56"/>
    <col min="1282" max="1282" width="2.6640625" style="56" customWidth="1"/>
    <col min="1283" max="1283" width="80.6640625" style="56" customWidth="1"/>
    <col min="1284" max="1284" width="9.6640625" style="56" customWidth="1"/>
    <col min="1285" max="1285" width="2.33203125" style="56" customWidth="1"/>
    <col min="1286" max="1286" width="17.6640625" style="56" customWidth="1"/>
    <col min="1287" max="1287" width="18.6640625" style="56" customWidth="1"/>
    <col min="1288" max="1537" width="8.88671875" style="56"/>
    <col min="1538" max="1538" width="2.6640625" style="56" customWidth="1"/>
    <col min="1539" max="1539" width="80.6640625" style="56" customWidth="1"/>
    <col min="1540" max="1540" width="9.6640625" style="56" customWidth="1"/>
    <col min="1541" max="1541" width="2.33203125" style="56" customWidth="1"/>
    <col min="1542" max="1542" width="17.6640625" style="56" customWidth="1"/>
    <col min="1543" max="1543" width="18.6640625" style="56" customWidth="1"/>
    <col min="1544" max="1793" width="8.88671875" style="56"/>
    <col min="1794" max="1794" width="2.6640625" style="56" customWidth="1"/>
    <col min="1795" max="1795" width="80.6640625" style="56" customWidth="1"/>
    <col min="1796" max="1796" width="9.6640625" style="56" customWidth="1"/>
    <col min="1797" max="1797" width="2.33203125" style="56" customWidth="1"/>
    <col min="1798" max="1798" width="17.6640625" style="56" customWidth="1"/>
    <col min="1799" max="1799" width="18.6640625" style="56" customWidth="1"/>
    <col min="1800" max="2049" width="8.88671875" style="56"/>
    <col min="2050" max="2050" width="2.6640625" style="56" customWidth="1"/>
    <col min="2051" max="2051" width="80.6640625" style="56" customWidth="1"/>
    <col min="2052" max="2052" width="9.6640625" style="56" customWidth="1"/>
    <col min="2053" max="2053" width="2.33203125" style="56" customWidth="1"/>
    <col min="2054" max="2054" width="17.6640625" style="56" customWidth="1"/>
    <col min="2055" max="2055" width="18.6640625" style="56" customWidth="1"/>
    <col min="2056" max="2305" width="8.88671875" style="56"/>
    <col min="2306" max="2306" width="2.6640625" style="56" customWidth="1"/>
    <col min="2307" max="2307" width="80.6640625" style="56" customWidth="1"/>
    <col min="2308" max="2308" width="9.6640625" style="56" customWidth="1"/>
    <col min="2309" max="2309" width="2.33203125" style="56" customWidth="1"/>
    <col min="2310" max="2310" width="17.6640625" style="56" customWidth="1"/>
    <col min="2311" max="2311" width="18.6640625" style="56" customWidth="1"/>
    <col min="2312" max="2561" width="8.88671875" style="56"/>
    <col min="2562" max="2562" width="2.6640625" style="56" customWidth="1"/>
    <col min="2563" max="2563" width="80.6640625" style="56" customWidth="1"/>
    <col min="2564" max="2564" width="9.6640625" style="56" customWidth="1"/>
    <col min="2565" max="2565" width="2.33203125" style="56" customWidth="1"/>
    <col min="2566" max="2566" width="17.6640625" style="56" customWidth="1"/>
    <col min="2567" max="2567" width="18.6640625" style="56" customWidth="1"/>
    <col min="2568" max="2817" width="8.88671875" style="56"/>
    <col min="2818" max="2818" width="2.6640625" style="56" customWidth="1"/>
    <col min="2819" max="2819" width="80.6640625" style="56" customWidth="1"/>
    <col min="2820" max="2820" width="9.6640625" style="56" customWidth="1"/>
    <col min="2821" max="2821" width="2.33203125" style="56" customWidth="1"/>
    <col min="2822" max="2822" width="17.6640625" style="56" customWidth="1"/>
    <col min="2823" max="2823" width="18.6640625" style="56" customWidth="1"/>
    <col min="2824" max="3073" width="8.88671875" style="56"/>
    <col min="3074" max="3074" width="2.6640625" style="56" customWidth="1"/>
    <col min="3075" max="3075" width="80.6640625" style="56" customWidth="1"/>
    <col min="3076" max="3076" width="9.6640625" style="56" customWidth="1"/>
    <col min="3077" max="3077" width="2.33203125" style="56" customWidth="1"/>
    <col min="3078" max="3078" width="17.6640625" style="56" customWidth="1"/>
    <col min="3079" max="3079" width="18.6640625" style="56" customWidth="1"/>
    <col min="3080" max="3329" width="8.88671875" style="56"/>
    <col min="3330" max="3330" width="2.6640625" style="56" customWidth="1"/>
    <col min="3331" max="3331" width="80.6640625" style="56" customWidth="1"/>
    <col min="3332" max="3332" width="9.6640625" style="56" customWidth="1"/>
    <col min="3333" max="3333" width="2.33203125" style="56" customWidth="1"/>
    <col min="3334" max="3334" width="17.6640625" style="56" customWidth="1"/>
    <col min="3335" max="3335" width="18.6640625" style="56" customWidth="1"/>
    <col min="3336" max="3585" width="8.88671875" style="56"/>
    <col min="3586" max="3586" width="2.6640625" style="56" customWidth="1"/>
    <col min="3587" max="3587" width="80.6640625" style="56" customWidth="1"/>
    <col min="3588" max="3588" width="9.6640625" style="56" customWidth="1"/>
    <col min="3589" max="3589" width="2.33203125" style="56" customWidth="1"/>
    <col min="3590" max="3590" width="17.6640625" style="56" customWidth="1"/>
    <col min="3591" max="3591" width="18.6640625" style="56" customWidth="1"/>
    <col min="3592" max="3841" width="8.88671875" style="56"/>
    <col min="3842" max="3842" width="2.6640625" style="56" customWidth="1"/>
    <col min="3843" max="3843" width="80.6640625" style="56" customWidth="1"/>
    <col min="3844" max="3844" width="9.6640625" style="56" customWidth="1"/>
    <col min="3845" max="3845" width="2.33203125" style="56" customWidth="1"/>
    <col min="3846" max="3846" width="17.6640625" style="56" customWidth="1"/>
    <col min="3847" max="3847" width="18.6640625" style="56" customWidth="1"/>
    <col min="3848" max="4097" width="8.88671875" style="56"/>
    <col min="4098" max="4098" width="2.6640625" style="56" customWidth="1"/>
    <col min="4099" max="4099" width="80.6640625" style="56" customWidth="1"/>
    <col min="4100" max="4100" width="9.6640625" style="56" customWidth="1"/>
    <col min="4101" max="4101" width="2.33203125" style="56" customWidth="1"/>
    <col min="4102" max="4102" width="17.6640625" style="56" customWidth="1"/>
    <col min="4103" max="4103" width="18.6640625" style="56" customWidth="1"/>
    <col min="4104" max="4353" width="8.88671875" style="56"/>
    <col min="4354" max="4354" width="2.6640625" style="56" customWidth="1"/>
    <col min="4355" max="4355" width="80.6640625" style="56" customWidth="1"/>
    <col min="4356" max="4356" width="9.6640625" style="56" customWidth="1"/>
    <col min="4357" max="4357" width="2.33203125" style="56" customWidth="1"/>
    <col min="4358" max="4358" width="17.6640625" style="56" customWidth="1"/>
    <col min="4359" max="4359" width="18.6640625" style="56" customWidth="1"/>
    <col min="4360" max="4609" width="8.88671875" style="56"/>
    <col min="4610" max="4610" width="2.6640625" style="56" customWidth="1"/>
    <col min="4611" max="4611" width="80.6640625" style="56" customWidth="1"/>
    <col min="4612" max="4612" width="9.6640625" style="56" customWidth="1"/>
    <col min="4613" max="4613" width="2.33203125" style="56" customWidth="1"/>
    <col min="4614" max="4614" width="17.6640625" style="56" customWidth="1"/>
    <col min="4615" max="4615" width="18.6640625" style="56" customWidth="1"/>
    <col min="4616" max="4865" width="8.88671875" style="56"/>
    <col min="4866" max="4866" width="2.6640625" style="56" customWidth="1"/>
    <col min="4867" max="4867" width="80.6640625" style="56" customWidth="1"/>
    <col min="4868" max="4868" width="9.6640625" style="56" customWidth="1"/>
    <col min="4869" max="4869" width="2.33203125" style="56" customWidth="1"/>
    <col min="4870" max="4870" width="17.6640625" style="56" customWidth="1"/>
    <col min="4871" max="4871" width="18.6640625" style="56" customWidth="1"/>
    <col min="4872" max="5121" width="8.88671875" style="56"/>
    <col min="5122" max="5122" width="2.6640625" style="56" customWidth="1"/>
    <col min="5123" max="5123" width="80.6640625" style="56" customWidth="1"/>
    <col min="5124" max="5124" width="9.6640625" style="56" customWidth="1"/>
    <col min="5125" max="5125" width="2.33203125" style="56" customWidth="1"/>
    <col min="5126" max="5126" width="17.6640625" style="56" customWidth="1"/>
    <col min="5127" max="5127" width="18.6640625" style="56" customWidth="1"/>
    <col min="5128" max="5377" width="8.88671875" style="56"/>
    <col min="5378" max="5378" width="2.6640625" style="56" customWidth="1"/>
    <col min="5379" max="5379" width="80.6640625" style="56" customWidth="1"/>
    <col min="5380" max="5380" width="9.6640625" style="56" customWidth="1"/>
    <col min="5381" max="5381" width="2.33203125" style="56" customWidth="1"/>
    <col min="5382" max="5382" width="17.6640625" style="56" customWidth="1"/>
    <col min="5383" max="5383" width="18.6640625" style="56" customWidth="1"/>
    <col min="5384" max="5633" width="8.88671875" style="56"/>
    <col min="5634" max="5634" width="2.6640625" style="56" customWidth="1"/>
    <col min="5635" max="5635" width="80.6640625" style="56" customWidth="1"/>
    <col min="5636" max="5636" width="9.6640625" style="56" customWidth="1"/>
    <col min="5637" max="5637" width="2.33203125" style="56" customWidth="1"/>
    <col min="5638" max="5638" width="17.6640625" style="56" customWidth="1"/>
    <col min="5639" max="5639" width="18.6640625" style="56" customWidth="1"/>
    <col min="5640" max="5889" width="8.88671875" style="56"/>
    <col min="5890" max="5890" width="2.6640625" style="56" customWidth="1"/>
    <col min="5891" max="5891" width="80.6640625" style="56" customWidth="1"/>
    <col min="5892" max="5892" width="9.6640625" style="56" customWidth="1"/>
    <col min="5893" max="5893" width="2.33203125" style="56" customWidth="1"/>
    <col min="5894" max="5894" width="17.6640625" style="56" customWidth="1"/>
    <col min="5895" max="5895" width="18.6640625" style="56" customWidth="1"/>
    <col min="5896" max="6145" width="8.88671875" style="56"/>
    <col min="6146" max="6146" width="2.6640625" style="56" customWidth="1"/>
    <col min="6147" max="6147" width="80.6640625" style="56" customWidth="1"/>
    <col min="6148" max="6148" width="9.6640625" style="56" customWidth="1"/>
    <col min="6149" max="6149" width="2.33203125" style="56" customWidth="1"/>
    <col min="6150" max="6150" width="17.6640625" style="56" customWidth="1"/>
    <col min="6151" max="6151" width="18.6640625" style="56" customWidth="1"/>
    <col min="6152" max="6401" width="8.88671875" style="56"/>
    <col min="6402" max="6402" width="2.6640625" style="56" customWidth="1"/>
    <col min="6403" max="6403" width="80.6640625" style="56" customWidth="1"/>
    <col min="6404" max="6404" width="9.6640625" style="56" customWidth="1"/>
    <col min="6405" max="6405" width="2.33203125" style="56" customWidth="1"/>
    <col min="6406" max="6406" width="17.6640625" style="56" customWidth="1"/>
    <col min="6407" max="6407" width="18.6640625" style="56" customWidth="1"/>
    <col min="6408" max="6657" width="8.88671875" style="56"/>
    <col min="6658" max="6658" width="2.6640625" style="56" customWidth="1"/>
    <col min="6659" max="6659" width="80.6640625" style="56" customWidth="1"/>
    <col min="6660" max="6660" width="9.6640625" style="56" customWidth="1"/>
    <col min="6661" max="6661" width="2.33203125" style="56" customWidth="1"/>
    <col min="6662" max="6662" width="17.6640625" style="56" customWidth="1"/>
    <col min="6663" max="6663" width="18.6640625" style="56" customWidth="1"/>
    <col min="6664" max="6913" width="8.88671875" style="56"/>
    <col min="6914" max="6914" width="2.6640625" style="56" customWidth="1"/>
    <col min="6915" max="6915" width="80.6640625" style="56" customWidth="1"/>
    <col min="6916" max="6916" width="9.6640625" style="56" customWidth="1"/>
    <col min="6917" max="6917" width="2.33203125" style="56" customWidth="1"/>
    <col min="6918" max="6918" width="17.6640625" style="56" customWidth="1"/>
    <col min="6919" max="6919" width="18.6640625" style="56" customWidth="1"/>
    <col min="6920" max="7169" width="8.88671875" style="56"/>
    <col min="7170" max="7170" width="2.6640625" style="56" customWidth="1"/>
    <col min="7171" max="7171" width="80.6640625" style="56" customWidth="1"/>
    <col min="7172" max="7172" width="9.6640625" style="56" customWidth="1"/>
    <col min="7173" max="7173" width="2.33203125" style="56" customWidth="1"/>
    <col min="7174" max="7174" width="17.6640625" style="56" customWidth="1"/>
    <col min="7175" max="7175" width="18.6640625" style="56" customWidth="1"/>
    <col min="7176" max="7425" width="8.88671875" style="56"/>
    <col min="7426" max="7426" width="2.6640625" style="56" customWidth="1"/>
    <col min="7427" max="7427" width="80.6640625" style="56" customWidth="1"/>
    <col min="7428" max="7428" width="9.6640625" style="56" customWidth="1"/>
    <col min="7429" max="7429" width="2.33203125" style="56" customWidth="1"/>
    <col min="7430" max="7430" width="17.6640625" style="56" customWidth="1"/>
    <col min="7431" max="7431" width="18.6640625" style="56" customWidth="1"/>
    <col min="7432" max="7681" width="8.88671875" style="56"/>
    <col min="7682" max="7682" width="2.6640625" style="56" customWidth="1"/>
    <col min="7683" max="7683" width="80.6640625" style="56" customWidth="1"/>
    <col min="7684" max="7684" width="9.6640625" style="56" customWidth="1"/>
    <col min="7685" max="7685" width="2.33203125" style="56" customWidth="1"/>
    <col min="7686" max="7686" width="17.6640625" style="56" customWidth="1"/>
    <col min="7687" max="7687" width="18.6640625" style="56" customWidth="1"/>
    <col min="7688" max="7937" width="8.88671875" style="56"/>
    <col min="7938" max="7938" width="2.6640625" style="56" customWidth="1"/>
    <col min="7939" max="7939" width="80.6640625" style="56" customWidth="1"/>
    <col min="7940" max="7940" width="9.6640625" style="56" customWidth="1"/>
    <col min="7941" max="7941" width="2.33203125" style="56" customWidth="1"/>
    <col min="7942" max="7942" width="17.6640625" style="56" customWidth="1"/>
    <col min="7943" max="7943" width="18.6640625" style="56" customWidth="1"/>
    <col min="7944" max="8193" width="8.88671875" style="56"/>
    <col min="8194" max="8194" width="2.6640625" style="56" customWidth="1"/>
    <col min="8195" max="8195" width="80.6640625" style="56" customWidth="1"/>
    <col min="8196" max="8196" width="9.6640625" style="56" customWidth="1"/>
    <col min="8197" max="8197" width="2.33203125" style="56" customWidth="1"/>
    <col min="8198" max="8198" width="17.6640625" style="56" customWidth="1"/>
    <col min="8199" max="8199" width="18.6640625" style="56" customWidth="1"/>
    <col min="8200" max="8449" width="8.88671875" style="56"/>
    <col min="8450" max="8450" width="2.6640625" style="56" customWidth="1"/>
    <col min="8451" max="8451" width="80.6640625" style="56" customWidth="1"/>
    <col min="8452" max="8452" width="9.6640625" style="56" customWidth="1"/>
    <col min="8453" max="8453" width="2.33203125" style="56" customWidth="1"/>
    <col min="8454" max="8454" width="17.6640625" style="56" customWidth="1"/>
    <col min="8455" max="8455" width="18.6640625" style="56" customWidth="1"/>
    <col min="8456" max="8705" width="8.88671875" style="56"/>
    <col min="8706" max="8706" width="2.6640625" style="56" customWidth="1"/>
    <col min="8707" max="8707" width="80.6640625" style="56" customWidth="1"/>
    <col min="8708" max="8708" width="9.6640625" style="56" customWidth="1"/>
    <col min="8709" max="8709" width="2.33203125" style="56" customWidth="1"/>
    <col min="8710" max="8710" width="17.6640625" style="56" customWidth="1"/>
    <col min="8711" max="8711" width="18.6640625" style="56" customWidth="1"/>
    <col min="8712" max="8961" width="8.88671875" style="56"/>
    <col min="8962" max="8962" width="2.6640625" style="56" customWidth="1"/>
    <col min="8963" max="8963" width="80.6640625" style="56" customWidth="1"/>
    <col min="8964" max="8964" width="9.6640625" style="56" customWidth="1"/>
    <col min="8965" max="8965" width="2.33203125" style="56" customWidth="1"/>
    <col min="8966" max="8966" width="17.6640625" style="56" customWidth="1"/>
    <col min="8967" max="8967" width="18.6640625" style="56" customWidth="1"/>
    <col min="8968" max="9217" width="8.88671875" style="56"/>
    <col min="9218" max="9218" width="2.6640625" style="56" customWidth="1"/>
    <col min="9219" max="9219" width="80.6640625" style="56" customWidth="1"/>
    <col min="9220" max="9220" width="9.6640625" style="56" customWidth="1"/>
    <col min="9221" max="9221" width="2.33203125" style="56" customWidth="1"/>
    <col min="9222" max="9222" width="17.6640625" style="56" customWidth="1"/>
    <col min="9223" max="9223" width="18.6640625" style="56" customWidth="1"/>
    <col min="9224" max="9473" width="8.88671875" style="56"/>
    <col min="9474" max="9474" width="2.6640625" style="56" customWidth="1"/>
    <col min="9475" max="9475" width="80.6640625" style="56" customWidth="1"/>
    <col min="9476" max="9476" width="9.6640625" style="56" customWidth="1"/>
    <col min="9477" max="9477" width="2.33203125" style="56" customWidth="1"/>
    <col min="9478" max="9478" width="17.6640625" style="56" customWidth="1"/>
    <col min="9479" max="9479" width="18.6640625" style="56" customWidth="1"/>
    <col min="9480" max="9729" width="8.88671875" style="56"/>
    <col min="9730" max="9730" width="2.6640625" style="56" customWidth="1"/>
    <col min="9731" max="9731" width="80.6640625" style="56" customWidth="1"/>
    <col min="9732" max="9732" width="9.6640625" style="56" customWidth="1"/>
    <col min="9733" max="9733" width="2.33203125" style="56" customWidth="1"/>
    <col min="9734" max="9734" width="17.6640625" style="56" customWidth="1"/>
    <col min="9735" max="9735" width="18.6640625" style="56" customWidth="1"/>
    <col min="9736" max="9985" width="8.88671875" style="56"/>
    <col min="9986" max="9986" width="2.6640625" style="56" customWidth="1"/>
    <col min="9987" max="9987" width="80.6640625" style="56" customWidth="1"/>
    <col min="9988" max="9988" width="9.6640625" style="56" customWidth="1"/>
    <col min="9989" max="9989" width="2.33203125" style="56" customWidth="1"/>
    <col min="9990" max="9990" width="17.6640625" style="56" customWidth="1"/>
    <col min="9991" max="9991" width="18.6640625" style="56" customWidth="1"/>
    <col min="9992" max="10241" width="8.88671875" style="56"/>
    <col min="10242" max="10242" width="2.6640625" style="56" customWidth="1"/>
    <col min="10243" max="10243" width="80.6640625" style="56" customWidth="1"/>
    <col min="10244" max="10244" width="9.6640625" style="56" customWidth="1"/>
    <col min="10245" max="10245" width="2.33203125" style="56" customWidth="1"/>
    <col min="10246" max="10246" width="17.6640625" style="56" customWidth="1"/>
    <col min="10247" max="10247" width="18.6640625" style="56" customWidth="1"/>
    <col min="10248" max="10497" width="8.88671875" style="56"/>
    <col min="10498" max="10498" width="2.6640625" style="56" customWidth="1"/>
    <col min="10499" max="10499" width="80.6640625" style="56" customWidth="1"/>
    <col min="10500" max="10500" width="9.6640625" style="56" customWidth="1"/>
    <col min="10501" max="10501" width="2.33203125" style="56" customWidth="1"/>
    <col min="10502" max="10502" width="17.6640625" style="56" customWidth="1"/>
    <col min="10503" max="10503" width="18.6640625" style="56" customWidth="1"/>
    <col min="10504" max="10753" width="8.88671875" style="56"/>
    <col min="10754" max="10754" width="2.6640625" style="56" customWidth="1"/>
    <col min="10755" max="10755" width="80.6640625" style="56" customWidth="1"/>
    <col min="10756" max="10756" width="9.6640625" style="56" customWidth="1"/>
    <col min="10757" max="10757" width="2.33203125" style="56" customWidth="1"/>
    <col min="10758" max="10758" width="17.6640625" style="56" customWidth="1"/>
    <col min="10759" max="10759" width="18.6640625" style="56" customWidth="1"/>
    <col min="10760" max="11009" width="8.88671875" style="56"/>
    <col min="11010" max="11010" width="2.6640625" style="56" customWidth="1"/>
    <col min="11011" max="11011" width="80.6640625" style="56" customWidth="1"/>
    <col min="11012" max="11012" width="9.6640625" style="56" customWidth="1"/>
    <col min="11013" max="11013" width="2.33203125" style="56" customWidth="1"/>
    <col min="11014" max="11014" width="17.6640625" style="56" customWidth="1"/>
    <col min="11015" max="11015" width="18.6640625" style="56" customWidth="1"/>
    <col min="11016" max="11265" width="8.88671875" style="56"/>
    <col min="11266" max="11266" width="2.6640625" style="56" customWidth="1"/>
    <col min="11267" max="11267" width="80.6640625" style="56" customWidth="1"/>
    <col min="11268" max="11268" width="9.6640625" style="56" customWidth="1"/>
    <col min="11269" max="11269" width="2.33203125" style="56" customWidth="1"/>
    <col min="11270" max="11270" width="17.6640625" style="56" customWidth="1"/>
    <col min="11271" max="11271" width="18.6640625" style="56" customWidth="1"/>
    <col min="11272" max="11521" width="8.88671875" style="56"/>
    <col min="11522" max="11522" width="2.6640625" style="56" customWidth="1"/>
    <col min="11523" max="11523" width="80.6640625" style="56" customWidth="1"/>
    <col min="11524" max="11524" width="9.6640625" style="56" customWidth="1"/>
    <col min="11525" max="11525" width="2.33203125" style="56" customWidth="1"/>
    <col min="11526" max="11526" width="17.6640625" style="56" customWidth="1"/>
    <col min="11527" max="11527" width="18.6640625" style="56" customWidth="1"/>
    <col min="11528" max="11777" width="8.88671875" style="56"/>
    <col min="11778" max="11778" width="2.6640625" style="56" customWidth="1"/>
    <col min="11779" max="11779" width="80.6640625" style="56" customWidth="1"/>
    <col min="11780" max="11780" width="9.6640625" style="56" customWidth="1"/>
    <col min="11781" max="11781" width="2.33203125" style="56" customWidth="1"/>
    <col min="11782" max="11782" width="17.6640625" style="56" customWidth="1"/>
    <col min="11783" max="11783" width="18.6640625" style="56" customWidth="1"/>
    <col min="11784" max="12033" width="8.88671875" style="56"/>
    <col min="12034" max="12034" width="2.6640625" style="56" customWidth="1"/>
    <col min="12035" max="12035" width="80.6640625" style="56" customWidth="1"/>
    <col min="12036" max="12036" width="9.6640625" style="56" customWidth="1"/>
    <col min="12037" max="12037" width="2.33203125" style="56" customWidth="1"/>
    <col min="12038" max="12038" width="17.6640625" style="56" customWidth="1"/>
    <col min="12039" max="12039" width="18.6640625" style="56" customWidth="1"/>
    <col min="12040" max="12289" width="8.88671875" style="56"/>
    <col min="12290" max="12290" width="2.6640625" style="56" customWidth="1"/>
    <col min="12291" max="12291" width="80.6640625" style="56" customWidth="1"/>
    <col min="12292" max="12292" width="9.6640625" style="56" customWidth="1"/>
    <col min="12293" max="12293" width="2.33203125" style="56" customWidth="1"/>
    <col min="12294" max="12294" width="17.6640625" style="56" customWidth="1"/>
    <col min="12295" max="12295" width="18.6640625" style="56" customWidth="1"/>
    <col min="12296" max="12545" width="8.88671875" style="56"/>
    <col min="12546" max="12546" width="2.6640625" style="56" customWidth="1"/>
    <col min="12547" max="12547" width="80.6640625" style="56" customWidth="1"/>
    <col min="12548" max="12548" width="9.6640625" style="56" customWidth="1"/>
    <col min="12549" max="12549" width="2.33203125" style="56" customWidth="1"/>
    <col min="12550" max="12550" width="17.6640625" style="56" customWidth="1"/>
    <col min="12551" max="12551" width="18.6640625" style="56" customWidth="1"/>
    <col min="12552" max="12801" width="8.88671875" style="56"/>
    <col min="12802" max="12802" width="2.6640625" style="56" customWidth="1"/>
    <col min="12803" max="12803" width="80.6640625" style="56" customWidth="1"/>
    <col min="12804" max="12804" width="9.6640625" style="56" customWidth="1"/>
    <col min="12805" max="12805" width="2.33203125" style="56" customWidth="1"/>
    <col min="12806" max="12806" width="17.6640625" style="56" customWidth="1"/>
    <col min="12807" max="12807" width="18.6640625" style="56" customWidth="1"/>
    <col min="12808" max="13057" width="8.88671875" style="56"/>
    <col min="13058" max="13058" width="2.6640625" style="56" customWidth="1"/>
    <col min="13059" max="13059" width="80.6640625" style="56" customWidth="1"/>
    <col min="13060" max="13060" width="9.6640625" style="56" customWidth="1"/>
    <col min="13061" max="13061" width="2.33203125" style="56" customWidth="1"/>
    <col min="13062" max="13062" width="17.6640625" style="56" customWidth="1"/>
    <col min="13063" max="13063" width="18.6640625" style="56" customWidth="1"/>
    <col min="13064" max="13313" width="8.88671875" style="56"/>
    <col min="13314" max="13314" width="2.6640625" style="56" customWidth="1"/>
    <col min="13315" max="13315" width="80.6640625" style="56" customWidth="1"/>
    <col min="13316" max="13316" width="9.6640625" style="56" customWidth="1"/>
    <col min="13317" max="13317" width="2.33203125" style="56" customWidth="1"/>
    <col min="13318" max="13318" width="17.6640625" style="56" customWidth="1"/>
    <col min="13319" max="13319" width="18.6640625" style="56" customWidth="1"/>
    <col min="13320" max="13569" width="8.88671875" style="56"/>
    <col min="13570" max="13570" width="2.6640625" style="56" customWidth="1"/>
    <col min="13571" max="13571" width="80.6640625" style="56" customWidth="1"/>
    <col min="13572" max="13572" width="9.6640625" style="56" customWidth="1"/>
    <col min="13573" max="13573" width="2.33203125" style="56" customWidth="1"/>
    <col min="13574" max="13574" width="17.6640625" style="56" customWidth="1"/>
    <col min="13575" max="13575" width="18.6640625" style="56" customWidth="1"/>
    <col min="13576" max="13825" width="8.88671875" style="56"/>
    <col min="13826" max="13826" width="2.6640625" style="56" customWidth="1"/>
    <col min="13827" max="13827" width="80.6640625" style="56" customWidth="1"/>
    <col min="13828" max="13828" width="9.6640625" style="56" customWidth="1"/>
    <col min="13829" max="13829" width="2.33203125" style="56" customWidth="1"/>
    <col min="13830" max="13830" width="17.6640625" style="56" customWidth="1"/>
    <col min="13831" max="13831" width="18.6640625" style="56" customWidth="1"/>
    <col min="13832" max="14081" width="8.88671875" style="56"/>
    <col min="14082" max="14082" width="2.6640625" style="56" customWidth="1"/>
    <col min="14083" max="14083" width="80.6640625" style="56" customWidth="1"/>
    <col min="14084" max="14084" width="9.6640625" style="56" customWidth="1"/>
    <col min="14085" max="14085" width="2.33203125" style="56" customWidth="1"/>
    <col min="14086" max="14086" width="17.6640625" style="56" customWidth="1"/>
    <col min="14087" max="14087" width="18.6640625" style="56" customWidth="1"/>
    <col min="14088" max="14337" width="8.88671875" style="56"/>
    <col min="14338" max="14338" width="2.6640625" style="56" customWidth="1"/>
    <col min="14339" max="14339" width="80.6640625" style="56" customWidth="1"/>
    <col min="14340" max="14340" width="9.6640625" style="56" customWidth="1"/>
    <col min="14341" max="14341" width="2.33203125" style="56" customWidth="1"/>
    <col min="14342" max="14342" width="17.6640625" style="56" customWidth="1"/>
    <col min="14343" max="14343" width="18.6640625" style="56" customWidth="1"/>
    <col min="14344" max="14593" width="8.88671875" style="56"/>
    <col min="14594" max="14594" width="2.6640625" style="56" customWidth="1"/>
    <col min="14595" max="14595" width="80.6640625" style="56" customWidth="1"/>
    <col min="14596" max="14596" width="9.6640625" style="56" customWidth="1"/>
    <col min="14597" max="14597" width="2.33203125" style="56" customWidth="1"/>
    <col min="14598" max="14598" width="17.6640625" style="56" customWidth="1"/>
    <col min="14599" max="14599" width="18.6640625" style="56" customWidth="1"/>
    <col min="14600" max="14849" width="8.88671875" style="56"/>
    <col min="14850" max="14850" width="2.6640625" style="56" customWidth="1"/>
    <col min="14851" max="14851" width="80.6640625" style="56" customWidth="1"/>
    <col min="14852" max="14852" width="9.6640625" style="56" customWidth="1"/>
    <col min="14853" max="14853" width="2.33203125" style="56" customWidth="1"/>
    <col min="14854" max="14854" width="17.6640625" style="56" customWidth="1"/>
    <col min="14855" max="14855" width="18.6640625" style="56" customWidth="1"/>
    <col min="14856" max="15105" width="8.88671875" style="56"/>
    <col min="15106" max="15106" width="2.6640625" style="56" customWidth="1"/>
    <col min="15107" max="15107" width="80.6640625" style="56" customWidth="1"/>
    <col min="15108" max="15108" width="9.6640625" style="56" customWidth="1"/>
    <col min="15109" max="15109" width="2.33203125" style="56" customWidth="1"/>
    <col min="15110" max="15110" width="17.6640625" style="56" customWidth="1"/>
    <col min="15111" max="15111" width="18.6640625" style="56" customWidth="1"/>
    <col min="15112" max="15361" width="8.88671875" style="56"/>
    <col min="15362" max="15362" width="2.6640625" style="56" customWidth="1"/>
    <col min="15363" max="15363" width="80.6640625" style="56" customWidth="1"/>
    <col min="15364" max="15364" width="9.6640625" style="56" customWidth="1"/>
    <col min="15365" max="15365" width="2.33203125" style="56" customWidth="1"/>
    <col min="15366" max="15366" width="17.6640625" style="56" customWidth="1"/>
    <col min="15367" max="15367" width="18.6640625" style="56" customWidth="1"/>
    <col min="15368" max="15617" width="8.88671875" style="56"/>
    <col min="15618" max="15618" width="2.6640625" style="56" customWidth="1"/>
    <col min="15619" max="15619" width="80.6640625" style="56" customWidth="1"/>
    <col min="15620" max="15620" width="9.6640625" style="56" customWidth="1"/>
    <col min="15621" max="15621" width="2.33203125" style="56" customWidth="1"/>
    <col min="15622" max="15622" width="17.6640625" style="56" customWidth="1"/>
    <col min="15623" max="15623" width="18.6640625" style="56" customWidth="1"/>
    <col min="15624" max="15873" width="8.88671875" style="56"/>
    <col min="15874" max="15874" width="2.6640625" style="56" customWidth="1"/>
    <col min="15875" max="15875" width="80.6640625" style="56" customWidth="1"/>
    <col min="15876" max="15876" width="9.6640625" style="56" customWidth="1"/>
    <col min="15877" max="15877" width="2.33203125" style="56" customWidth="1"/>
    <col min="15878" max="15878" width="17.6640625" style="56" customWidth="1"/>
    <col min="15879" max="15879" width="18.6640625" style="56" customWidth="1"/>
    <col min="15880" max="16129" width="8.88671875" style="56"/>
    <col min="16130" max="16130" width="2.6640625" style="56" customWidth="1"/>
    <col min="16131" max="16131" width="80.6640625" style="56" customWidth="1"/>
    <col min="16132" max="16132" width="9.6640625" style="56" customWidth="1"/>
    <col min="16133" max="16133" width="2.33203125" style="56" customWidth="1"/>
    <col min="16134" max="16134" width="17.6640625" style="56" customWidth="1"/>
    <col min="16135" max="16135" width="18.6640625" style="56" customWidth="1"/>
    <col min="16136" max="16384" width="8.88671875" style="56"/>
  </cols>
  <sheetData>
    <row r="1" spans="1:7" ht="84" customHeight="1" x14ac:dyDescent="0.3">
      <c r="A1" s="172" t="s">
        <v>149</v>
      </c>
      <c r="B1" s="172"/>
      <c r="C1" s="172"/>
      <c r="D1" s="172"/>
      <c r="E1" s="172"/>
      <c r="F1" s="172"/>
      <c r="G1" s="172"/>
    </row>
    <row r="2" spans="1:7" ht="12" customHeight="1" x14ac:dyDescent="0.3">
      <c r="A2" s="83"/>
      <c r="B2" s="83"/>
      <c r="C2" s="83"/>
      <c r="D2" s="83"/>
      <c r="E2" s="83"/>
      <c r="F2" s="83"/>
      <c r="G2" s="83"/>
    </row>
    <row r="3" spans="1:7" ht="48.6" customHeight="1" x14ac:dyDescent="0.3">
      <c r="A3" s="2" t="s">
        <v>150</v>
      </c>
      <c r="B3" s="157" t="s">
        <v>151</v>
      </c>
      <c r="C3" s="158"/>
      <c r="D3" s="158"/>
      <c r="E3" s="158"/>
      <c r="F3" s="158"/>
      <c r="G3" s="93" t="s">
        <v>152</v>
      </c>
    </row>
    <row r="4" spans="1:7" s="5" customFormat="1" ht="36" customHeight="1" x14ac:dyDescent="0.3">
      <c r="A4" s="84" t="s">
        <v>5</v>
      </c>
      <c r="B4" s="173" t="s">
        <v>155</v>
      </c>
      <c r="C4" s="174"/>
      <c r="D4" s="174"/>
      <c r="E4" s="174"/>
      <c r="F4" s="175"/>
      <c r="G4" s="85">
        <f>'SUMMARY (INITIAL)'!G18</f>
        <v>0</v>
      </c>
    </row>
    <row r="5" spans="1:7" s="6" customFormat="1" ht="36" customHeight="1" x14ac:dyDescent="0.3">
      <c r="A5" s="84" t="s">
        <v>7</v>
      </c>
      <c r="B5" s="173" t="s">
        <v>156</v>
      </c>
      <c r="C5" s="174"/>
      <c r="D5" s="174"/>
      <c r="E5" s="174"/>
      <c r="F5" s="175"/>
      <c r="G5" s="85">
        <f>'SUMMARY (OP01)'!G18</f>
        <v>0</v>
      </c>
    </row>
    <row r="6" spans="1:7" s="5" customFormat="1" ht="36" customHeight="1" x14ac:dyDescent="0.3">
      <c r="A6" s="84" t="s">
        <v>9</v>
      </c>
      <c r="B6" s="173" t="s">
        <v>157</v>
      </c>
      <c r="C6" s="174"/>
      <c r="D6" s="174"/>
      <c r="E6" s="174"/>
      <c r="F6" s="175"/>
      <c r="G6" s="85">
        <f>'SUMMARY (OP02)'!G18</f>
        <v>0</v>
      </c>
    </row>
    <row r="7" spans="1:7" s="5" customFormat="1" ht="36" customHeight="1" x14ac:dyDescent="0.3">
      <c r="A7" s="84" t="s">
        <v>11</v>
      </c>
      <c r="B7" s="173" t="s">
        <v>158</v>
      </c>
      <c r="C7" s="174"/>
      <c r="D7" s="174"/>
      <c r="E7" s="174"/>
      <c r="F7" s="175"/>
      <c r="G7" s="85">
        <f>'SUMMARY (OP03)'!G18</f>
        <v>0</v>
      </c>
    </row>
    <row r="8" spans="1:7" s="5" customFormat="1" ht="36" customHeight="1" x14ac:dyDescent="0.3">
      <c r="A8" s="84" t="s">
        <v>13</v>
      </c>
      <c r="B8" s="173" t="s">
        <v>159</v>
      </c>
      <c r="C8" s="174"/>
      <c r="D8" s="174"/>
      <c r="E8" s="174"/>
      <c r="F8" s="175"/>
      <c r="G8" s="85">
        <f>'SUMMARY (OP04)'!G18</f>
        <v>0</v>
      </c>
    </row>
    <row r="9" spans="1:7" s="5" customFormat="1" ht="15.9" customHeight="1" x14ac:dyDescent="0.3">
      <c r="A9" s="86"/>
      <c r="B9" s="87"/>
      <c r="C9" s="87"/>
      <c r="D9" s="87"/>
      <c r="E9" s="87"/>
      <c r="F9" s="87"/>
      <c r="G9" s="88"/>
    </row>
    <row r="10" spans="1:7" s="5" customFormat="1" ht="46.2" customHeight="1" x14ac:dyDescent="0.3">
      <c r="A10" s="176" t="s">
        <v>153</v>
      </c>
      <c r="B10" s="176"/>
      <c r="C10" s="176"/>
      <c r="D10" s="176"/>
      <c r="E10" s="176"/>
      <c r="F10" s="176"/>
      <c r="G10" s="91">
        <f>SUM(G4:G8)</f>
        <v>0</v>
      </c>
    </row>
    <row r="11" spans="1:7" s="5" customFormat="1" ht="35.4" customHeight="1" x14ac:dyDescent="0.3">
      <c r="A11" s="177" t="s">
        <v>154</v>
      </c>
      <c r="B11" s="178"/>
      <c r="C11" s="178"/>
      <c r="D11" s="178"/>
      <c r="E11" s="178"/>
      <c r="F11" s="178"/>
      <c r="G11" s="92">
        <f>G10/5</f>
        <v>0</v>
      </c>
    </row>
    <row r="12" spans="1:7" s="5" customFormat="1" ht="30" customHeight="1" x14ac:dyDescent="0.3">
      <c r="A12" s="156" t="s">
        <v>147</v>
      </c>
      <c r="B12" s="156"/>
      <c r="C12" s="156" t="s">
        <v>143</v>
      </c>
      <c r="D12" s="156"/>
      <c r="E12" s="156"/>
      <c r="F12" s="156"/>
      <c r="G12" s="156"/>
    </row>
    <row r="13" spans="1:7" ht="28.8" customHeight="1" x14ac:dyDescent="0.3">
      <c r="A13" s="156" t="s">
        <v>148</v>
      </c>
      <c r="B13" s="156"/>
      <c r="C13" s="156" t="s">
        <v>144</v>
      </c>
      <c r="D13" s="156"/>
      <c r="E13" s="156"/>
      <c r="F13" s="156"/>
      <c r="G13" s="156"/>
    </row>
    <row r="14" spans="1:7" s="12" customFormat="1" ht="18" customHeight="1" x14ac:dyDescent="0.3">
      <c r="A14" s="15"/>
      <c r="B14" s="15"/>
      <c r="C14" s="56"/>
      <c r="D14" s="56"/>
      <c r="E14" s="56"/>
      <c r="F14" s="56"/>
      <c r="G14" s="56"/>
    </row>
    <row r="15" spans="1:7" s="5" customFormat="1" ht="29.4" customHeight="1" x14ac:dyDescent="0.3">
      <c r="A15" s="15"/>
      <c r="B15" s="15"/>
      <c r="C15" s="56"/>
      <c r="D15" s="56"/>
      <c r="E15" s="56"/>
      <c r="F15" s="56"/>
      <c r="G15" s="56"/>
    </row>
    <row r="16" spans="1:7" s="5" customFormat="1" ht="36.9" customHeight="1" x14ac:dyDescent="0.3">
      <c r="A16" s="15"/>
      <c r="B16" s="15"/>
      <c r="C16" s="56"/>
      <c r="D16" s="56"/>
      <c r="E16" s="56"/>
      <c r="F16" s="56"/>
      <c r="G16" s="56"/>
    </row>
    <row r="17" ht="26.1" customHeight="1" x14ac:dyDescent="0.3"/>
    <row r="18" ht="8.1" customHeight="1" x14ac:dyDescent="0.3"/>
    <row r="19" ht="21.9" customHeight="1" x14ac:dyDescent="0.3"/>
    <row r="20" ht="21.9" customHeight="1" x14ac:dyDescent="0.3"/>
  </sheetData>
  <sheetProtection password="C7BF" sheet="1" selectLockedCells="1"/>
  <mergeCells count="13">
    <mergeCell ref="A13:B13"/>
    <mergeCell ref="C13:G13"/>
    <mergeCell ref="A1:G1"/>
    <mergeCell ref="B3:F3"/>
    <mergeCell ref="B4:F4"/>
    <mergeCell ref="B5:F5"/>
    <mergeCell ref="B6:F6"/>
    <mergeCell ref="B7:F7"/>
    <mergeCell ref="B8:F8"/>
    <mergeCell ref="A10:F10"/>
    <mergeCell ref="A11:F11"/>
    <mergeCell ref="A12:B12"/>
    <mergeCell ref="C12:G12"/>
  </mergeCells>
  <pageMargins left="0.25" right="0.25" top="0.97916666666666663" bottom="0.75" header="0.3" footer="0.3"/>
  <pageSetup orientation="landscape" r:id="rId1"/>
  <headerFooter>
    <oddHeader>&amp;C&amp;"Arial,Bold"&amp;12SCHEDULE OF PRICES FOR
LANDSCAPE MAINTENANCE SERVICES FOR RD417 MEDIANS
&amp;13SUMMARY FOR ALL TERMS&amp;R&amp;"Arial,Bold"&amp;13FORM PW-2.2</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965FA-29B1-4A09-A04D-2A87BF2D63CD}">
  <dimension ref="A1:D46"/>
  <sheetViews>
    <sheetView view="pageLayout" topLeftCell="A25" zoomScaleNormal="100" workbookViewId="0">
      <selection activeCell="B11" sqref="B11"/>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80</v>
      </c>
      <c r="B1" s="125"/>
      <c r="C1" s="125"/>
      <c r="D1" s="125"/>
    </row>
    <row r="2" spans="1:4" ht="33" customHeight="1" x14ac:dyDescent="0.3">
      <c r="A2" s="126" t="s">
        <v>81</v>
      </c>
      <c r="B2" s="127"/>
      <c r="C2" s="127"/>
      <c r="D2" s="127"/>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7"/>
    </row>
    <row r="12" spans="1:4" ht="33.9" customHeight="1" x14ac:dyDescent="0.3">
      <c r="A12" s="31" t="s">
        <v>15</v>
      </c>
      <c r="B12" s="28" t="s">
        <v>16</v>
      </c>
      <c r="C12" s="41">
        <v>1</v>
      </c>
      <c r="D12" s="42">
        <v>26</v>
      </c>
    </row>
    <row r="13" spans="1:4" ht="17.100000000000001" customHeight="1" x14ac:dyDescent="0.3">
      <c r="A13" s="31" t="s">
        <v>17</v>
      </c>
      <c r="B13" s="28" t="s">
        <v>18</v>
      </c>
      <c r="C13" s="41">
        <v>1</v>
      </c>
      <c r="D13" s="42">
        <v>26</v>
      </c>
    </row>
    <row r="14" spans="1:4" ht="17.100000000000001" customHeight="1" x14ac:dyDescent="0.3">
      <c r="A14" s="27" t="s">
        <v>20</v>
      </c>
      <c r="B14" s="28" t="s">
        <v>21</v>
      </c>
      <c r="C14" s="41">
        <v>1</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26</v>
      </c>
    </row>
    <row r="20" spans="1:4" ht="17.100000000000001" customHeight="1" x14ac:dyDescent="0.3">
      <c r="A20" s="31" t="s">
        <v>17</v>
      </c>
      <c r="B20" s="61" t="s">
        <v>117</v>
      </c>
      <c r="C20" s="41">
        <v>1</v>
      </c>
      <c r="D20" s="42">
        <v>26</v>
      </c>
    </row>
    <row r="21" spans="1:4" ht="17.100000000000001" customHeight="1" x14ac:dyDescent="0.3">
      <c r="A21" s="31" t="s">
        <v>19</v>
      </c>
      <c r="B21" s="28" t="s">
        <v>27</v>
      </c>
      <c r="C21" s="41">
        <v>1</v>
      </c>
      <c r="D21" s="42">
        <v>26</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26</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42">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42">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42">
        <v>2</v>
      </c>
    </row>
    <row r="42" spans="1:4" s="38" customFormat="1" ht="15.75" customHeight="1" x14ac:dyDescent="0.3">
      <c r="A42" s="33" t="s">
        <v>50</v>
      </c>
      <c r="B42" s="37" t="s">
        <v>49</v>
      </c>
      <c r="C42" s="41">
        <v>1</v>
      </c>
      <c r="D42" s="42">
        <v>1</v>
      </c>
    </row>
    <row r="43" spans="1:4" ht="31.2" x14ac:dyDescent="0.3">
      <c r="A43" s="33" t="s">
        <v>52</v>
      </c>
      <c r="B43" s="28" t="s">
        <v>53</v>
      </c>
      <c r="C43" s="41">
        <v>1</v>
      </c>
      <c r="D43" s="42">
        <v>4</v>
      </c>
    </row>
    <row r="44" spans="1:4" ht="15.6" x14ac:dyDescent="0.3">
      <c r="A44" s="27" t="s">
        <v>72</v>
      </c>
      <c r="B44" s="28" t="s">
        <v>73</v>
      </c>
      <c r="C44" s="73"/>
      <c r="D44" s="75" t="s">
        <v>134</v>
      </c>
    </row>
    <row r="45" spans="1:4" ht="15.6" x14ac:dyDescent="0.3">
      <c r="A45" s="27" t="s">
        <v>74</v>
      </c>
      <c r="B45" s="28" t="s">
        <v>75</v>
      </c>
      <c r="C45" s="73"/>
      <c r="D45" s="75" t="s">
        <v>134</v>
      </c>
    </row>
    <row r="46" spans="1:4" ht="55.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A38E8-F129-4982-8EF7-D4D78AC7C9B7}">
  <dimension ref="A1:D46"/>
  <sheetViews>
    <sheetView view="pageLayout" zoomScaleNormal="100" workbookViewId="0">
      <selection activeCell="A3" sqref="A3:C3"/>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82</v>
      </c>
      <c r="B1" s="125"/>
      <c r="C1" s="125"/>
      <c r="D1" s="125"/>
    </row>
    <row r="2" spans="1:4" ht="33" customHeight="1" x14ac:dyDescent="0.3">
      <c r="A2" s="126" t="s">
        <v>83</v>
      </c>
      <c r="B2" s="127"/>
      <c r="C2" s="127"/>
      <c r="D2" s="127"/>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7"/>
    </row>
    <row r="12" spans="1:4" ht="33.9" customHeight="1" x14ac:dyDescent="0.3">
      <c r="A12" s="31" t="s">
        <v>15</v>
      </c>
      <c r="B12" s="28" t="s">
        <v>16</v>
      </c>
      <c r="C12" s="41">
        <v>1</v>
      </c>
      <c r="D12" s="42">
        <v>26</v>
      </c>
    </row>
    <row r="13" spans="1:4" ht="17.100000000000001" customHeight="1" x14ac:dyDescent="0.3">
      <c r="A13" s="31" t="s">
        <v>17</v>
      </c>
      <c r="B13" s="28" t="s">
        <v>18</v>
      </c>
      <c r="C13" s="73"/>
      <c r="D13" s="75" t="s">
        <v>134</v>
      </c>
    </row>
    <row r="14" spans="1:4" ht="17.100000000000001" customHeight="1" x14ac:dyDescent="0.3">
      <c r="A14" s="27" t="s">
        <v>20</v>
      </c>
      <c r="B14" s="28" t="s">
        <v>21</v>
      </c>
      <c r="C14" s="41">
        <v>1</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v>
      </c>
    </row>
    <row r="20" spans="1:4" ht="17.100000000000001" customHeight="1" x14ac:dyDescent="0.3">
      <c r="A20" s="31" t="s">
        <v>17</v>
      </c>
      <c r="B20" s="61" t="s">
        <v>117</v>
      </c>
      <c r="C20" s="41">
        <v>1</v>
      </c>
      <c r="D20" s="42">
        <v>6</v>
      </c>
    </row>
    <row r="21" spans="1:4" ht="17.100000000000001" customHeight="1" x14ac:dyDescent="0.3">
      <c r="A21" s="31" t="s">
        <v>19</v>
      </c>
      <c r="B21" s="28" t="s">
        <v>27</v>
      </c>
      <c r="C21" s="41">
        <v>1</v>
      </c>
      <c r="D21" s="42">
        <v>6</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42">
        <v>12</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68">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1.2" x14ac:dyDescent="0.3">
      <c r="A43" s="33" t="s">
        <v>52</v>
      </c>
      <c r="B43" s="28" t="s">
        <v>53</v>
      </c>
      <c r="C43" s="41">
        <v>1</v>
      </c>
      <c r="D43" s="68">
        <v>4</v>
      </c>
    </row>
    <row r="44" spans="1:4" ht="15.6" x14ac:dyDescent="0.3">
      <c r="A44" s="27" t="s">
        <v>72</v>
      </c>
      <c r="B44" s="28" t="s">
        <v>73</v>
      </c>
      <c r="C44" s="73"/>
      <c r="D44" s="75" t="s">
        <v>134</v>
      </c>
    </row>
    <row r="45" spans="1:4" ht="15.6" x14ac:dyDescent="0.3">
      <c r="A45" s="27" t="s">
        <v>74</v>
      </c>
      <c r="B45" s="28" t="s">
        <v>75</v>
      </c>
      <c r="C45" s="73"/>
      <c r="D45" s="75" t="s">
        <v>134</v>
      </c>
    </row>
    <row r="46" spans="1:4" ht="55.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A03F8-663C-4A63-BC2A-3B07F6D13255}">
  <dimension ref="A1:D46"/>
  <sheetViews>
    <sheetView view="pageLayout" zoomScaleNormal="100" workbookViewId="0">
      <selection activeCell="B4" sqref="B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84</v>
      </c>
      <c r="B1" s="125"/>
      <c r="C1" s="125"/>
      <c r="D1" s="125"/>
    </row>
    <row r="2" spans="1:4" ht="33" customHeight="1" x14ac:dyDescent="0.3">
      <c r="A2" s="126" t="s">
        <v>85</v>
      </c>
      <c r="B2" s="127"/>
      <c r="C2" s="127"/>
      <c r="D2" s="127"/>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7"/>
    </row>
    <row r="12" spans="1:4" ht="33.9" customHeight="1" x14ac:dyDescent="0.3">
      <c r="A12" s="31" t="s">
        <v>15</v>
      </c>
      <c r="B12" s="28" t="s">
        <v>16</v>
      </c>
      <c r="C12" s="41">
        <v>1</v>
      </c>
      <c r="D12" s="42">
        <v>26</v>
      </c>
    </row>
    <row r="13" spans="1:4" ht="17.100000000000001" customHeight="1" x14ac:dyDescent="0.3">
      <c r="A13" s="31" t="s">
        <v>17</v>
      </c>
      <c r="B13" s="28" t="s">
        <v>18</v>
      </c>
      <c r="C13" s="41">
        <v>1</v>
      </c>
      <c r="D13" s="42">
        <v>12</v>
      </c>
    </row>
    <row r="14" spans="1:4" ht="17.100000000000001" customHeight="1" x14ac:dyDescent="0.3">
      <c r="A14" s="27" t="s">
        <v>20</v>
      </c>
      <c r="B14" s="28" t="s">
        <v>21</v>
      </c>
      <c r="C14" s="41">
        <v>1.5</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v>
      </c>
    </row>
    <row r="20" spans="1:4" ht="17.100000000000001" customHeight="1" x14ac:dyDescent="0.3">
      <c r="A20" s="31" t="s">
        <v>17</v>
      </c>
      <c r="B20" s="61" t="s">
        <v>117</v>
      </c>
      <c r="C20" s="41">
        <v>1</v>
      </c>
      <c r="D20" s="42">
        <v>6</v>
      </c>
    </row>
    <row r="21" spans="1:4" ht="17.100000000000001" customHeight="1" x14ac:dyDescent="0.3">
      <c r="A21" s="31" t="s">
        <v>19</v>
      </c>
      <c r="B21" s="28" t="s">
        <v>27</v>
      </c>
      <c r="C21" s="41">
        <v>1</v>
      </c>
      <c r="D21" s="42">
        <v>6</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12</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68">
        <v>52</v>
      </c>
    </row>
    <row r="35" spans="1:4" ht="16.5" customHeight="1" x14ac:dyDescent="0.3">
      <c r="A35" s="31" t="s">
        <v>17</v>
      </c>
      <c r="B35" s="34" t="s">
        <v>51</v>
      </c>
      <c r="C35" s="73"/>
      <c r="D35" s="75" t="s">
        <v>134</v>
      </c>
    </row>
    <row r="36" spans="1:4" ht="48" customHeight="1" x14ac:dyDescent="0.3">
      <c r="A36" s="31" t="s">
        <v>19</v>
      </c>
      <c r="B36" s="20" t="s">
        <v>68</v>
      </c>
      <c r="C36" s="41">
        <v>0.5</v>
      </c>
      <c r="D36" s="68">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1.2" x14ac:dyDescent="0.3">
      <c r="A43" s="33" t="s">
        <v>52</v>
      </c>
      <c r="B43" s="28" t="s">
        <v>53</v>
      </c>
      <c r="C43" s="41">
        <v>1</v>
      </c>
      <c r="D43" s="68">
        <v>4</v>
      </c>
    </row>
    <row r="44" spans="1:4" ht="15.6" x14ac:dyDescent="0.3">
      <c r="A44" s="27" t="s">
        <v>72</v>
      </c>
      <c r="B44" s="28" t="s">
        <v>73</v>
      </c>
      <c r="C44" s="73"/>
      <c r="D44" s="75" t="s">
        <v>134</v>
      </c>
    </row>
    <row r="45" spans="1:4" ht="15.6" x14ac:dyDescent="0.3">
      <c r="A45" s="27" t="s">
        <v>74</v>
      </c>
      <c r="B45" s="28" t="s">
        <v>75</v>
      </c>
      <c r="C45" s="73"/>
      <c r="D45" s="75" t="s">
        <v>134</v>
      </c>
    </row>
    <row r="46" spans="1:4" ht="55.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15A1-6A14-4886-9F2D-8C8DEDBCFC00}">
  <dimension ref="A1:D46"/>
  <sheetViews>
    <sheetView view="pageLayout" zoomScaleNormal="100" workbookViewId="0">
      <selection activeCell="B10" sqref="B10"/>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86</v>
      </c>
      <c r="B1" s="125"/>
      <c r="C1" s="125"/>
      <c r="D1" s="125"/>
    </row>
    <row r="2" spans="1:4" ht="33" customHeight="1" x14ac:dyDescent="0.3">
      <c r="A2" s="126" t="s">
        <v>87</v>
      </c>
      <c r="B2" s="127"/>
      <c r="C2" s="127"/>
      <c r="D2" s="127"/>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7"/>
    </row>
    <row r="12" spans="1:4" ht="33.9" customHeight="1" x14ac:dyDescent="0.3">
      <c r="A12" s="31" t="s">
        <v>15</v>
      </c>
      <c r="B12" s="28" t="s">
        <v>16</v>
      </c>
      <c r="C12" s="41">
        <v>1</v>
      </c>
      <c r="D12" s="42">
        <v>26</v>
      </c>
    </row>
    <row r="13" spans="1:4" ht="17.100000000000001" customHeight="1" x14ac:dyDescent="0.3">
      <c r="A13" s="31" t="s">
        <v>17</v>
      </c>
      <c r="B13" s="28" t="s">
        <v>18</v>
      </c>
      <c r="C13" s="41">
        <v>1</v>
      </c>
      <c r="D13" s="42">
        <v>26</v>
      </c>
    </row>
    <row r="14" spans="1:4" ht="17.100000000000001" customHeight="1" x14ac:dyDescent="0.3">
      <c r="A14" s="27" t="s">
        <v>20</v>
      </c>
      <c r="B14" s="28" t="s">
        <v>21</v>
      </c>
      <c r="C14" s="41">
        <v>1</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v>
      </c>
    </row>
    <row r="20" spans="1:4" ht="17.100000000000001" customHeight="1" x14ac:dyDescent="0.3">
      <c r="A20" s="31" t="s">
        <v>17</v>
      </c>
      <c r="B20" s="61" t="s">
        <v>117</v>
      </c>
      <c r="C20" s="41">
        <v>1</v>
      </c>
      <c r="D20" s="42">
        <v>6</v>
      </c>
    </row>
    <row r="21" spans="1:4" ht="17.100000000000001" customHeight="1" x14ac:dyDescent="0.3">
      <c r="A21" s="31" t="s">
        <v>19</v>
      </c>
      <c r="B21" s="28" t="s">
        <v>27</v>
      </c>
      <c r="C21" s="41">
        <v>1</v>
      </c>
      <c r="D21" s="42">
        <v>6</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26</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68">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1.2" x14ac:dyDescent="0.3">
      <c r="A43" s="33" t="s">
        <v>52</v>
      </c>
      <c r="B43" s="28" t="s">
        <v>53</v>
      </c>
      <c r="C43" s="41">
        <v>1</v>
      </c>
      <c r="D43" s="68">
        <v>4</v>
      </c>
    </row>
    <row r="44" spans="1:4" ht="15.6" x14ac:dyDescent="0.3">
      <c r="A44" s="27" t="s">
        <v>72</v>
      </c>
      <c r="B44" s="28" t="s">
        <v>73</v>
      </c>
      <c r="C44" s="73"/>
      <c r="D44" s="75" t="s">
        <v>134</v>
      </c>
    </row>
    <row r="45" spans="1:4" ht="15.6" x14ac:dyDescent="0.3">
      <c r="A45" s="27" t="s">
        <v>74</v>
      </c>
      <c r="B45" s="28" t="s">
        <v>75</v>
      </c>
      <c r="C45" s="73"/>
      <c r="D45" s="75" t="s">
        <v>134</v>
      </c>
    </row>
    <row r="46" spans="1:4" ht="55.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FF94-67A8-4B65-95D8-233C9D416E22}">
  <dimension ref="A1:D46"/>
  <sheetViews>
    <sheetView view="pageLayout" zoomScaleNormal="100" workbookViewId="0">
      <selection activeCell="B6" sqref="B6"/>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88</v>
      </c>
      <c r="B1" s="125"/>
      <c r="C1" s="125"/>
      <c r="D1" s="125"/>
    </row>
    <row r="2" spans="1:4" ht="33" customHeight="1" x14ac:dyDescent="0.3">
      <c r="A2" s="130" t="s">
        <v>125</v>
      </c>
      <c r="B2" s="131"/>
      <c r="C2" s="131"/>
      <c r="D2" s="131"/>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7"/>
    </row>
    <row r="12" spans="1:4" ht="33.9" customHeight="1" x14ac:dyDescent="0.3">
      <c r="A12" s="31" t="s">
        <v>15</v>
      </c>
      <c r="B12" s="28" t="s">
        <v>16</v>
      </c>
      <c r="C12" s="41">
        <v>1</v>
      </c>
      <c r="D12" s="42">
        <v>26</v>
      </c>
    </row>
    <row r="13" spans="1:4" ht="17.100000000000001" customHeight="1" x14ac:dyDescent="0.3">
      <c r="A13" s="31" t="s">
        <v>17</v>
      </c>
      <c r="B13" s="28" t="s">
        <v>18</v>
      </c>
      <c r="C13" s="41">
        <v>1</v>
      </c>
      <c r="D13" s="42">
        <v>12</v>
      </c>
    </row>
    <row r="14" spans="1:4" ht="17.100000000000001" customHeight="1" x14ac:dyDescent="0.3">
      <c r="A14" s="27" t="s">
        <v>20</v>
      </c>
      <c r="B14" s="28" t="s">
        <v>21</v>
      </c>
      <c r="C14" s="41">
        <v>1</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v>
      </c>
    </row>
    <row r="20" spans="1:4" ht="17.100000000000001" customHeight="1" x14ac:dyDescent="0.3">
      <c r="A20" s="31" t="s">
        <v>17</v>
      </c>
      <c r="B20" s="61" t="s">
        <v>117</v>
      </c>
      <c r="C20" s="41">
        <v>1</v>
      </c>
      <c r="D20" s="42">
        <v>4</v>
      </c>
    </row>
    <row r="21" spans="1:4" ht="17.100000000000001" customHeight="1" x14ac:dyDescent="0.3">
      <c r="A21" s="31" t="s">
        <v>19</v>
      </c>
      <c r="B21" s="28" t="s">
        <v>27</v>
      </c>
      <c r="C21" s="41">
        <v>1</v>
      </c>
      <c r="D21" s="42">
        <v>4</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12</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68">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1.2" x14ac:dyDescent="0.3">
      <c r="A43" s="33" t="s">
        <v>52</v>
      </c>
      <c r="B43" s="28" t="s">
        <v>53</v>
      </c>
      <c r="C43" s="41">
        <v>1</v>
      </c>
      <c r="D43" s="68">
        <v>4</v>
      </c>
    </row>
    <row r="44" spans="1:4" ht="15.6" x14ac:dyDescent="0.3">
      <c r="A44" s="27" t="s">
        <v>72</v>
      </c>
      <c r="B44" s="28" t="s">
        <v>73</v>
      </c>
      <c r="C44" s="73"/>
      <c r="D44" s="75" t="s">
        <v>134</v>
      </c>
    </row>
    <row r="45" spans="1:4" ht="15.6" x14ac:dyDescent="0.3">
      <c r="A45" s="27" t="s">
        <v>74</v>
      </c>
      <c r="B45" s="28" t="s">
        <v>75</v>
      </c>
      <c r="C45" s="73"/>
      <c r="D45" s="75" t="s">
        <v>134</v>
      </c>
    </row>
    <row r="46" spans="1:4" ht="63"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E008B-5D24-46E1-A692-480249E7B71C}">
  <dimension ref="A1:D46"/>
  <sheetViews>
    <sheetView view="pageLayout" zoomScaleNormal="100" workbookViewId="0">
      <selection activeCell="B8" sqref="B8"/>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89</v>
      </c>
      <c r="B1" s="125"/>
      <c r="C1" s="125"/>
      <c r="D1" s="125"/>
    </row>
    <row r="2" spans="1:4" ht="33" customHeight="1" x14ac:dyDescent="0.3">
      <c r="A2" s="126" t="s">
        <v>90</v>
      </c>
      <c r="B2" s="127"/>
      <c r="C2" s="127"/>
      <c r="D2" s="127"/>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7"/>
    </row>
    <row r="12" spans="1:4" ht="33.9" customHeight="1" x14ac:dyDescent="0.3">
      <c r="A12" s="31" t="s">
        <v>15</v>
      </c>
      <c r="B12" s="28" t="s">
        <v>16</v>
      </c>
      <c r="C12" s="41">
        <v>1</v>
      </c>
      <c r="D12" s="42">
        <v>26</v>
      </c>
    </row>
    <row r="13" spans="1:4" ht="17.100000000000001" customHeight="1" x14ac:dyDescent="0.3">
      <c r="A13" s="31" t="s">
        <v>17</v>
      </c>
      <c r="B13" s="28" t="s">
        <v>18</v>
      </c>
      <c r="C13" s="41">
        <v>1</v>
      </c>
      <c r="D13" s="42">
        <v>12</v>
      </c>
    </row>
    <row r="14" spans="1:4" ht="17.100000000000001" customHeight="1" x14ac:dyDescent="0.3">
      <c r="A14" s="27" t="s">
        <v>20</v>
      </c>
      <c r="B14" s="28" t="s">
        <v>21</v>
      </c>
      <c r="C14" s="41">
        <v>1</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v>
      </c>
    </row>
    <row r="20" spans="1:4" ht="17.100000000000001" customHeight="1" x14ac:dyDescent="0.3">
      <c r="A20" s="31" t="s">
        <v>17</v>
      </c>
      <c r="B20" s="61" t="s">
        <v>117</v>
      </c>
      <c r="C20" s="41">
        <v>1</v>
      </c>
      <c r="D20" s="42">
        <v>6</v>
      </c>
    </row>
    <row r="21" spans="1:4" ht="17.100000000000001" customHeight="1" x14ac:dyDescent="0.3">
      <c r="A21" s="31" t="s">
        <v>19</v>
      </c>
      <c r="B21" s="28" t="s">
        <v>27</v>
      </c>
      <c r="C21" s="41">
        <v>1</v>
      </c>
      <c r="D21" s="42">
        <v>6</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12</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68">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12</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1.2" x14ac:dyDescent="0.3">
      <c r="A43" s="33" t="s">
        <v>52</v>
      </c>
      <c r="B43" s="28" t="s">
        <v>53</v>
      </c>
      <c r="C43" s="41">
        <v>1</v>
      </c>
      <c r="D43" s="68">
        <v>4</v>
      </c>
    </row>
    <row r="44" spans="1:4" ht="15.6" x14ac:dyDescent="0.3">
      <c r="A44" s="27" t="s">
        <v>72</v>
      </c>
      <c r="B44" s="28" t="s">
        <v>73</v>
      </c>
      <c r="C44" s="73"/>
      <c r="D44" s="75" t="s">
        <v>134</v>
      </c>
    </row>
    <row r="45" spans="1:4" ht="15.6" x14ac:dyDescent="0.3">
      <c r="A45" s="27" t="s">
        <v>74</v>
      </c>
      <c r="B45" s="28" t="s">
        <v>75</v>
      </c>
      <c r="C45" s="73"/>
      <c r="D45" s="75" t="s">
        <v>134</v>
      </c>
    </row>
    <row r="46" spans="1:4" ht="55.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3E08F-895B-4B21-8F69-280DECE071B8}">
  <dimension ref="A1:D46"/>
  <sheetViews>
    <sheetView view="pageLayout" zoomScaleNormal="100" workbookViewId="0">
      <selection activeCell="B4" sqref="B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47" width="9.109375" style="21"/>
    <col min="248" max="248" width="5.6640625" style="21" customWidth="1"/>
    <col min="249" max="249" width="37.33203125" style="21" customWidth="1"/>
    <col min="250" max="250" width="12.6640625" style="21" customWidth="1"/>
    <col min="251" max="251" width="0.88671875" style="21" customWidth="1"/>
    <col min="252" max="252" width="12.6640625" style="21" customWidth="1"/>
    <col min="253" max="253" width="14.33203125" style="21" customWidth="1"/>
    <col min="254" max="254" width="17.33203125" style="21" customWidth="1"/>
    <col min="255" max="503" width="9.109375" style="21"/>
    <col min="504" max="504" width="5.6640625" style="21" customWidth="1"/>
    <col min="505" max="505" width="37.33203125" style="21" customWidth="1"/>
    <col min="506" max="506" width="12.6640625" style="21" customWidth="1"/>
    <col min="507" max="507" width="0.88671875" style="21" customWidth="1"/>
    <col min="508" max="508" width="12.6640625" style="21" customWidth="1"/>
    <col min="509" max="509" width="14.33203125" style="21" customWidth="1"/>
    <col min="510" max="510" width="17.33203125" style="21" customWidth="1"/>
    <col min="511" max="759" width="9.109375" style="21"/>
    <col min="760" max="760" width="5.6640625" style="21" customWidth="1"/>
    <col min="761" max="761" width="37.33203125" style="21" customWidth="1"/>
    <col min="762" max="762" width="12.6640625" style="21" customWidth="1"/>
    <col min="763" max="763" width="0.88671875" style="21" customWidth="1"/>
    <col min="764" max="764" width="12.6640625" style="21" customWidth="1"/>
    <col min="765" max="765" width="14.33203125" style="21" customWidth="1"/>
    <col min="766" max="766" width="17.33203125" style="21" customWidth="1"/>
    <col min="767" max="1015" width="9.109375" style="21"/>
    <col min="1016" max="1016" width="5.6640625" style="21" customWidth="1"/>
    <col min="1017" max="1017" width="37.33203125" style="21" customWidth="1"/>
    <col min="1018" max="1018" width="12.6640625" style="21" customWidth="1"/>
    <col min="1019" max="1019" width="0.88671875" style="21" customWidth="1"/>
    <col min="1020" max="1020" width="12.6640625" style="21" customWidth="1"/>
    <col min="1021" max="1021" width="14.33203125" style="21" customWidth="1"/>
    <col min="1022" max="1022" width="17.33203125" style="21" customWidth="1"/>
    <col min="1023" max="1271" width="9.109375" style="21"/>
    <col min="1272" max="1272" width="5.6640625" style="21" customWidth="1"/>
    <col min="1273" max="1273" width="37.33203125" style="21" customWidth="1"/>
    <col min="1274" max="1274" width="12.6640625" style="21" customWidth="1"/>
    <col min="1275" max="1275" width="0.88671875" style="21" customWidth="1"/>
    <col min="1276" max="1276" width="12.6640625" style="21" customWidth="1"/>
    <col min="1277" max="1277" width="14.33203125" style="21" customWidth="1"/>
    <col min="1278" max="1278" width="17.33203125" style="21" customWidth="1"/>
    <col min="1279" max="1527" width="9.109375" style="21"/>
    <col min="1528" max="1528" width="5.6640625" style="21" customWidth="1"/>
    <col min="1529" max="1529" width="37.33203125" style="21" customWidth="1"/>
    <col min="1530" max="1530" width="12.6640625" style="21" customWidth="1"/>
    <col min="1531" max="1531" width="0.88671875" style="21" customWidth="1"/>
    <col min="1532" max="1532" width="12.6640625" style="21" customWidth="1"/>
    <col min="1533" max="1533" width="14.33203125" style="21" customWidth="1"/>
    <col min="1534" max="1534" width="17.33203125" style="21" customWidth="1"/>
    <col min="1535" max="1783" width="9.109375" style="21"/>
    <col min="1784" max="1784" width="5.6640625" style="21" customWidth="1"/>
    <col min="1785" max="1785" width="37.33203125" style="21" customWidth="1"/>
    <col min="1786" max="1786" width="12.6640625" style="21" customWidth="1"/>
    <col min="1787" max="1787" width="0.88671875" style="21" customWidth="1"/>
    <col min="1788" max="1788" width="12.6640625" style="21" customWidth="1"/>
    <col min="1789" max="1789" width="14.33203125" style="21" customWidth="1"/>
    <col min="1790" max="1790" width="17.33203125" style="21" customWidth="1"/>
    <col min="1791" max="2039" width="9.109375" style="21"/>
    <col min="2040" max="2040" width="5.6640625" style="21" customWidth="1"/>
    <col min="2041" max="2041" width="37.33203125" style="21" customWidth="1"/>
    <col min="2042" max="2042" width="12.6640625" style="21" customWidth="1"/>
    <col min="2043" max="2043" width="0.88671875" style="21" customWidth="1"/>
    <col min="2044" max="2044" width="12.6640625" style="21" customWidth="1"/>
    <col min="2045" max="2045" width="14.33203125" style="21" customWidth="1"/>
    <col min="2046" max="2046" width="17.33203125" style="21" customWidth="1"/>
    <col min="2047" max="2295" width="9.109375" style="21"/>
    <col min="2296" max="2296" width="5.6640625" style="21" customWidth="1"/>
    <col min="2297" max="2297" width="37.33203125" style="21" customWidth="1"/>
    <col min="2298" max="2298" width="12.6640625" style="21" customWidth="1"/>
    <col min="2299" max="2299" width="0.88671875" style="21" customWidth="1"/>
    <col min="2300" max="2300" width="12.6640625" style="21" customWidth="1"/>
    <col min="2301" max="2301" width="14.33203125" style="21" customWidth="1"/>
    <col min="2302" max="2302" width="17.33203125" style="21" customWidth="1"/>
    <col min="2303" max="2551" width="9.109375" style="21"/>
    <col min="2552" max="2552" width="5.6640625" style="21" customWidth="1"/>
    <col min="2553" max="2553" width="37.33203125" style="21" customWidth="1"/>
    <col min="2554" max="2554" width="12.6640625" style="21" customWidth="1"/>
    <col min="2555" max="2555" width="0.88671875" style="21" customWidth="1"/>
    <col min="2556" max="2556" width="12.6640625" style="21" customWidth="1"/>
    <col min="2557" max="2557" width="14.33203125" style="21" customWidth="1"/>
    <col min="2558" max="2558" width="17.33203125" style="21" customWidth="1"/>
    <col min="2559" max="2807" width="9.109375" style="21"/>
    <col min="2808" max="2808" width="5.6640625" style="21" customWidth="1"/>
    <col min="2809" max="2809" width="37.33203125" style="21" customWidth="1"/>
    <col min="2810" max="2810" width="12.6640625" style="21" customWidth="1"/>
    <col min="2811" max="2811" width="0.88671875" style="21" customWidth="1"/>
    <col min="2812" max="2812" width="12.6640625" style="21" customWidth="1"/>
    <col min="2813" max="2813" width="14.33203125" style="21" customWidth="1"/>
    <col min="2814" max="2814" width="17.33203125" style="21" customWidth="1"/>
    <col min="2815" max="3063" width="9.109375" style="21"/>
    <col min="3064" max="3064" width="5.6640625" style="21" customWidth="1"/>
    <col min="3065" max="3065" width="37.33203125" style="21" customWidth="1"/>
    <col min="3066" max="3066" width="12.6640625" style="21" customWidth="1"/>
    <col min="3067" max="3067" width="0.88671875" style="21" customWidth="1"/>
    <col min="3068" max="3068" width="12.6640625" style="21" customWidth="1"/>
    <col min="3069" max="3069" width="14.33203125" style="21" customWidth="1"/>
    <col min="3070" max="3070" width="17.33203125" style="21" customWidth="1"/>
    <col min="3071" max="3319" width="9.109375" style="21"/>
    <col min="3320" max="3320" width="5.6640625" style="21" customWidth="1"/>
    <col min="3321" max="3321" width="37.33203125" style="21" customWidth="1"/>
    <col min="3322" max="3322" width="12.6640625" style="21" customWidth="1"/>
    <col min="3323" max="3323" width="0.88671875" style="21" customWidth="1"/>
    <col min="3324" max="3324" width="12.6640625" style="21" customWidth="1"/>
    <col min="3325" max="3325" width="14.33203125" style="21" customWidth="1"/>
    <col min="3326" max="3326" width="17.33203125" style="21" customWidth="1"/>
    <col min="3327" max="3575" width="9.109375" style="21"/>
    <col min="3576" max="3576" width="5.6640625" style="21" customWidth="1"/>
    <col min="3577" max="3577" width="37.33203125" style="21" customWidth="1"/>
    <col min="3578" max="3578" width="12.6640625" style="21" customWidth="1"/>
    <col min="3579" max="3579" width="0.88671875" style="21" customWidth="1"/>
    <col min="3580" max="3580" width="12.6640625" style="21" customWidth="1"/>
    <col min="3581" max="3581" width="14.33203125" style="21" customWidth="1"/>
    <col min="3582" max="3582" width="17.33203125" style="21" customWidth="1"/>
    <col min="3583" max="3831" width="9.109375" style="21"/>
    <col min="3832" max="3832" width="5.6640625" style="21" customWidth="1"/>
    <col min="3833" max="3833" width="37.33203125" style="21" customWidth="1"/>
    <col min="3834" max="3834" width="12.6640625" style="21" customWidth="1"/>
    <col min="3835" max="3835" width="0.88671875" style="21" customWidth="1"/>
    <col min="3836" max="3836" width="12.6640625" style="21" customWidth="1"/>
    <col min="3837" max="3837" width="14.33203125" style="21" customWidth="1"/>
    <col min="3838" max="3838" width="17.33203125" style="21" customWidth="1"/>
    <col min="3839" max="4087" width="9.109375" style="21"/>
    <col min="4088" max="4088" width="5.6640625" style="21" customWidth="1"/>
    <col min="4089" max="4089" width="37.33203125" style="21" customWidth="1"/>
    <col min="4090" max="4090" width="12.6640625" style="21" customWidth="1"/>
    <col min="4091" max="4091" width="0.88671875" style="21" customWidth="1"/>
    <col min="4092" max="4092" width="12.6640625" style="21" customWidth="1"/>
    <col min="4093" max="4093" width="14.33203125" style="21" customWidth="1"/>
    <col min="4094" max="4094" width="17.33203125" style="21" customWidth="1"/>
    <col min="4095" max="4343" width="9.109375" style="21"/>
    <col min="4344" max="4344" width="5.6640625" style="21" customWidth="1"/>
    <col min="4345" max="4345" width="37.33203125" style="21" customWidth="1"/>
    <col min="4346" max="4346" width="12.6640625" style="21" customWidth="1"/>
    <col min="4347" max="4347" width="0.88671875" style="21" customWidth="1"/>
    <col min="4348" max="4348" width="12.6640625" style="21" customWidth="1"/>
    <col min="4349" max="4349" width="14.33203125" style="21" customWidth="1"/>
    <col min="4350" max="4350" width="17.33203125" style="21" customWidth="1"/>
    <col min="4351" max="4599" width="9.109375" style="21"/>
    <col min="4600" max="4600" width="5.6640625" style="21" customWidth="1"/>
    <col min="4601" max="4601" width="37.33203125" style="21" customWidth="1"/>
    <col min="4602" max="4602" width="12.6640625" style="21" customWidth="1"/>
    <col min="4603" max="4603" width="0.88671875" style="21" customWidth="1"/>
    <col min="4604" max="4604" width="12.6640625" style="21" customWidth="1"/>
    <col min="4605" max="4605" width="14.33203125" style="21" customWidth="1"/>
    <col min="4606" max="4606" width="17.33203125" style="21" customWidth="1"/>
    <col min="4607" max="4855" width="9.109375" style="21"/>
    <col min="4856" max="4856" width="5.6640625" style="21" customWidth="1"/>
    <col min="4857" max="4857" width="37.33203125" style="21" customWidth="1"/>
    <col min="4858" max="4858" width="12.6640625" style="21" customWidth="1"/>
    <col min="4859" max="4859" width="0.88671875" style="21" customWidth="1"/>
    <col min="4860" max="4860" width="12.6640625" style="21" customWidth="1"/>
    <col min="4861" max="4861" width="14.33203125" style="21" customWidth="1"/>
    <col min="4862" max="4862" width="17.33203125" style="21" customWidth="1"/>
    <col min="4863" max="5111" width="9.109375" style="21"/>
    <col min="5112" max="5112" width="5.6640625" style="21" customWidth="1"/>
    <col min="5113" max="5113" width="37.33203125" style="21" customWidth="1"/>
    <col min="5114" max="5114" width="12.6640625" style="21" customWidth="1"/>
    <col min="5115" max="5115" width="0.88671875" style="21" customWidth="1"/>
    <col min="5116" max="5116" width="12.6640625" style="21" customWidth="1"/>
    <col min="5117" max="5117" width="14.33203125" style="21" customWidth="1"/>
    <col min="5118" max="5118" width="17.33203125" style="21" customWidth="1"/>
    <col min="5119" max="5367" width="9.109375" style="21"/>
    <col min="5368" max="5368" width="5.6640625" style="21" customWidth="1"/>
    <col min="5369" max="5369" width="37.33203125" style="21" customWidth="1"/>
    <col min="5370" max="5370" width="12.6640625" style="21" customWidth="1"/>
    <col min="5371" max="5371" width="0.88671875" style="21" customWidth="1"/>
    <col min="5372" max="5372" width="12.6640625" style="21" customWidth="1"/>
    <col min="5373" max="5373" width="14.33203125" style="21" customWidth="1"/>
    <col min="5374" max="5374" width="17.33203125" style="21" customWidth="1"/>
    <col min="5375" max="5623" width="9.109375" style="21"/>
    <col min="5624" max="5624" width="5.6640625" style="21" customWidth="1"/>
    <col min="5625" max="5625" width="37.33203125" style="21" customWidth="1"/>
    <col min="5626" max="5626" width="12.6640625" style="21" customWidth="1"/>
    <col min="5627" max="5627" width="0.88671875" style="21" customWidth="1"/>
    <col min="5628" max="5628" width="12.6640625" style="21" customWidth="1"/>
    <col min="5629" max="5629" width="14.33203125" style="21" customWidth="1"/>
    <col min="5630" max="5630" width="17.33203125" style="21" customWidth="1"/>
    <col min="5631" max="5879" width="9.109375" style="21"/>
    <col min="5880" max="5880" width="5.6640625" style="21" customWidth="1"/>
    <col min="5881" max="5881" width="37.33203125" style="21" customWidth="1"/>
    <col min="5882" max="5882" width="12.6640625" style="21" customWidth="1"/>
    <col min="5883" max="5883" width="0.88671875" style="21" customWidth="1"/>
    <col min="5884" max="5884" width="12.6640625" style="21" customWidth="1"/>
    <col min="5885" max="5885" width="14.33203125" style="21" customWidth="1"/>
    <col min="5886" max="5886" width="17.33203125" style="21" customWidth="1"/>
    <col min="5887" max="6135" width="9.109375" style="21"/>
    <col min="6136" max="6136" width="5.6640625" style="21" customWidth="1"/>
    <col min="6137" max="6137" width="37.33203125" style="21" customWidth="1"/>
    <col min="6138" max="6138" width="12.6640625" style="21" customWidth="1"/>
    <col min="6139" max="6139" width="0.88671875" style="21" customWidth="1"/>
    <col min="6140" max="6140" width="12.6640625" style="21" customWidth="1"/>
    <col min="6141" max="6141" width="14.33203125" style="21" customWidth="1"/>
    <col min="6142" max="6142" width="17.33203125" style="21" customWidth="1"/>
    <col min="6143" max="6391" width="9.109375" style="21"/>
    <col min="6392" max="6392" width="5.6640625" style="21" customWidth="1"/>
    <col min="6393" max="6393" width="37.33203125" style="21" customWidth="1"/>
    <col min="6394" max="6394" width="12.6640625" style="21" customWidth="1"/>
    <col min="6395" max="6395" width="0.88671875" style="21" customWidth="1"/>
    <col min="6396" max="6396" width="12.6640625" style="21" customWidth="1"/>
    <col min="6397" max="6397" width="14.33203125" style="21" customWidth="1"/>
    <col min="6398" max="6398" width="17.33203125" style="21" customWidth="1"/>
    <col min="6399" max="6647" width="9.109375" style="21"/>
    <col min="6648" max="6648" width="5.6640625" style="21" customWidth="1"/>
    <col min="6649" max="6649" width="37.33203125" style="21" customWidth="1"/>
    <col min="6650" max="6650" width="12.6640625" style="21" customWidth="1"/>
    <col min="6651" max="6651" width="0.88671875" style="21" customWidth="1"/>
    <col min="6652" max="6652" width="12.6640625" style="21" customWidth="1"/>
    <col min="6653" max="6653" width="14.33203125" style="21" customWidth="1"/>
    <col min="6654" max="6654" width="17.33203125" style="21" customWidth="1"/>
    <col min="6655" max="6903" width="9.109375" style="21"/>
    <col min="6904" max="6904" width="5.6640625" style="21" customWidth="1"/>
    <col min="6905" max="6905" width="37.33203125" style="21" customWidth="1"/>
    <col min="6906" max="6906" width="12.6640625" style="21" customWidth="1"/>
    <col min="6907" max="6907" width="0.88671875" style="21" customWidth="1"/>
    <col min="6908" max="6908" width="12.6640625" style="21" customWidth="1"/>
    <col min="6909" max="6909" width="14.33203125" style="21" customWidth="1"/>
    <col min="6910" max="6910" width="17.33203125" style="21" customWidth="1"/>
    <col min="6911" max="7159" width="9.109375" style="21"/>
    <col min="7160" max="7160" width="5.6640625" style="21" customWidth="1"/>
    <col min="7161" max="7161" width="37.33203125" style="21" customWidth="1"/>
    <col min="7162" max="7162" width="12.6640625" style="21" customWidth="1"/>
    <col min="7163" max="7163" width="0.88671875" style="21" customWidth="1"/>
    <col min="7164" max="7164" width="12.6640625" style="21" customWidth="1"/>
    <col min="7165" max="7165" width="14.33203125" style="21" customWidth="1"/>
    <col min="7166" max="7166" width="17.33203125" style="21" customWidth="1"/>
    <col min="7167" max="7415" width="9.109375" style="21"/>
    <col min="7416" max="7416" width="5.6640625" style="21" customWidth="1"/>
    <col min="7417" max="7417" width="37.33203125" style="21" customWidth="1"/>
    <col min="7418" max="7418" width="12.6640625" style="21" customWidth="1"/>
    <col min="7419" max="7419" width="0.88671875" style="21" customWidth="1"/>
    <col min="7420" max="7420" width="12.6640625" style="21" customWidth="1"/>
    <col min="7421" max="7421" width="14.33203125" style="21" customWidth="1"/>
    <col min="7422" max="7422" width="17.33203125" style="21" customWidth="1"/>
    <col min="7423" max="7671" width="9.109375" style="21"/>
    <col min="7672" max="7672" width="5.6640625" style="21" customWidth="1"/>
    <col min="7673" max="7673" width="37.33203125" style="21" customWidth="1"/>
    <col min="7674" max="7674" width="12.6640625" style="21" customWidth="1"/>
    <col min="7675" max="7675" width="0.88671875" style="21" customWidth="1"/>
    <col min="7676" max="7676" width="12.6640625" style="21" customWidth="1"/>
    <col min="7677" max="7677" width="14.33203125" style="21" customWidth="1"/>
    <col min="7678" max="7678" width="17.33203125" style="21" customWidth="1"/>
    <col min="7679" max="7927" width="9.109375" style="21"/>
    <col min="7928" max="7928" width="5.6640625" style="21" customWidth="1"/>
    <col min="7929" max="7929" width="37.33203125" style="21" customWidth="1"/>
    <col min="7930" max="7930" width="12.6640625" style="21" customWidth="1"/>
    <col min="7931" max="7931" width="0.88671875" style="21" customWidth="1"/>
    <col min="7932" max="7932" width="12.6640625" style="21" customWidth="1"/>
    <col min="7933" max="7933" width="14.33203125" style="21" customWidth="1"/>
    <col min="7934" max="7934" width="17.33203125" style="21" customWidth="1"/>
    <col min="7935" max="8183" width="9.109375" style="21"/>
    <col min="8184" max="8184" width="5.6640625" style="21" customWidth="1"/>
    <col min="8185" max="8185" width="37.33203125" style="21" customWidth="1"/>
    <col min="8186" max="8186" width="12.6640625" style="21" customWidth="1"/>
    <col min="8187" max="8187" width="0.88671875" style="21" customWidth="1"/>
    <col min="8188" max="8188" width="12.6640625" style="21" customWidth="1"/>
    <col min="8189" max="8189" width="14.33203125" style="21" customWidth="1"/>
    <col min="8190" max="8190" width="17.33203125" style="21" customWidth="1"/>
    <col min="8191" max="8439" width="9.109375" style="21"/>
    <col min="8440" max="8440" width="5.6640625" style="21" customWidth="1"/>
    <col min="8441" max="8441" width="37.33203125" style="21" customWidth="1"/>
    <col min="8442" max="8442" width="12.6640625" style="21" customWidth="1"/>
    <col min="8443" max="8443" width="0.88671875" style="21" customWidth="1"/>
    <col min="8444" max="8444" width="12.6640625" style="21" customWidth="1"/>
    <col min="8445" max="8445" width="14.33203125" style="21" customWidth="1"/>
    <col min="8446" max="8446" width="17.33203125" style="21" customWidth="1"/>
    <col min="8447" max="8695" width="9.109375" style="21"/>
    <col min="8696" max="8696" width="5.6640625" style="21" customWidth="1"/>
    <col min="8697" max="8697" width="37.33203125" style="21" customWidth="1"/>
    <col min="8698" max="8698" width="12.6640625" style="21" customWidth="1"/>
    <col min="8699" max="8699" width="0.88671875" style="21" customWidth="1"/>
    <col min="8700" max="8700" width="12.6640625" style="21" customWidth="1"/>
    <col min="8701" max="8701" width="14.33203125" style="21" customWidth="1"/>
    <col min="8702" max="8702" width="17.33203125" style="21" customWidth="1"/>
    <col min="8703" max="8951" width="9.109375" style="21"/>
    <col min="8952" max="8952" width="5.6640625" style="21" customWidth="1"/>
    <col min="8953" max="8953" width="37.33203125" style="21" customWidth="1"/>
    <col min="8954" max="8954" width="12.6640625" style="21" customWidth="1"/>
    <col min="8955" max="8955" width="0.88671875" style="21" customWidth="1"/>
    <col min="8956" max="8956" width="12.6640625" style="21" customWidth="1"/>
    <col min="8957" max="8957" width="14.33203125" style="21" customWidth="1"/>
    <col min="8958" max="8958" width="17.33203125" style="21" customWidth="1"/>
    <col min="8959" max="9207" width="9.109375" style="21"/>
    <col min="9208" max="9208" width="5.6640625" style="21" customWidth="1"/>
    <col min="9209" max="9209" width="37.33203125" style="21" customWidth="1"/>
    <col min="9210" max="9210" width="12.6640625" style="21" customWidth="1"/>
    <col min="9211" max="9211" width="0.88671875" style="21" customWidth="1"/>
    <col min="9212" max="9212" width="12.6640625" style="21" customWidth="1"/>
    <col min="9213" max="9213" width="14.33203125" style="21" customWidth="1"/>
    <col min="9214" max="9214" width="17.33203125" style="21" customWidth="1"/>
    <col min="9215" max="9463" width="9.109375" style="21"/>
    <col min="9464" max="9464" width="5.6640625" style="21" customWidth="1"/>
    <col min="9465" max="9465" width="37.33203125" style="21" customWidth="1"/>
    <col min="9466" max="9466" width="12.6640625" style="21" customWidth="1"/>
    <col min="9467" max="9467" width="0.88671875" style="21" customWidth="1"/>
    <col min="9468" max="9468" width="12.6640625" style="21" customWidth="1"/>
    <col min="9469" max="9469" width="14.33203125" style="21" customWidth="1"/>
    <col min="9470" max="9470" width="17.33203125" style="21" customWidth="1"/>
    <col min="9471" max="9719" width="9.109375" style="21"/>
    <col min="9720" max="9720" width="5.6640625" style="21" customWidth="1"/>
    <col min="9721" max="9721" width="37.33203125" style="21" customWidth="1"/>
    <col min="9722" max="9722" width="12.6640625" style="21" customWidth="1"/>
    <col min="9723" max="9723" width="0.88671875" style="21" customWidth="1"/>
    <col min="9724" max="9724" width="12.6640625" style="21" customWidth="1"/>
    <col min="9725" max="9725" width="14.33203125" style="21" customWidth="1"/>
    <col min="9726" max="9726" width="17.33203125" style="21" customWidth="1"/>
    <col min="9727" max="9975" width="9.109375" style="21"/>
    <col min="9976" max="9976" width="5.6640625" style="21" customWidth="1"/>
    <col min="9977" max="9977" width="37.33203125" style="21" customWidth="1"/>
    <col min="9978" max="9978" width="12.6640625" style="21" customWidth="1"/>
    <col min="9979" max="9979" width="0.88671875" style="21" customWidth="1"/>
    <col min="9980" max="9980" width="12.6640625" style="21" customWidth="1"/>
    <col min="9981" max="9981" width="14.33203125" style="21" customWidth="1"/>
    <col min="9982" max="9982" width="17.33203125" style="21" customWidth="1"/>
    <col min="9983" max="10231" width="9.109375" style="21"/>
    <col min="10232" max="10232" width="5.6640625" style="21" customWidth="1"/>
    <col min="10233" max="10233" width="37.33203125" style="21" customWidth="1"/>
    <col min="10234" max="10234" width="12.6640625" style="21" customWidth="1"/>
    <col min="10235" max="10235" width="0.88671875" style="21" customWidth="1"/>
    <col min="10236" max="10236" width="12.6640625" style="21" customWidth="1"/>
    <col min="10237" max="10237" width="14.33203125" style="21" customWidth="1"/>
    <col min="10238" max="10238" width="17.33203125" style="21" customWidth="1"/>
    <col min="10239" max="10487" width="9.109375" style="21"/>
    <col min="10488" max="10488" width="5.6640625" style="21" customWidth="1"/>
    <col min="10489" max="10489" width="37.33203125" style="21" customWidth="1"/>
    <col min="10490" max="10490" width="12.6640625" style="21" customWidth="1"/>
    <col min="10491" max="10491" width="0.88671875" style="21" customWidth="1"/>
    <col min="10492" max="10492" width="12.6640625" style="21" customWidth="1"/>
    <col min="10493" max="10493" width="14.33203125" style="21" customWidth="1"/>
    <col min="10494" max="10494" width="17.33203125" style="21" customWidth="1"/>
    <col min="10495" max="10743" width="9.109375" style="21"/>
    <col min="10744" max="10744" width="5.6640625" style="21" customWidth="1"/>
    <col min="10745" max="10745" width="37.33203125" style="21" customWidth="1"/>
    <col min="10746" max="10746" width="12.6640625" style="21" customWidth="1"/>
    <col min="10747" max="10747" width="0.88671875" style="21" customWidth="1"/>
    <col min="10748" max="10748" width="12.6640625" style="21" customWidth="1"/>
    <col min="10749" max="10749" width="14.33203125" style="21" customWidth="1"/>
    <col min="10750" max="10750" width="17.33203125" style="21" customWidth="1"/>
    <col min="10751" max="10999" width="9.109375" style="21"/>
    <col min="11000" max="11000" width="5.6640625" style="21" customWidth="1"/>
    <col min="11001" max="11001" width="37.33203125" style="21" customWidth="1"/>
    <col min="11002" max="11002" width="12.6640625" style="21" customWidth="1"/>
    <col min="11003" max="11003" width="0.88671875" style="21" customWidth="1"/>
    <col min="11004" max="11004" width="12.6640625" style="21" customWidth="1"/>
    <col min="11005" max="11005" width="14.33203125" style="21" customWidth="1"/>
    <col min="11006" max="11006" width="17.33203125" style="21" customWidth="1"/>
    <col min="11007" max="11255" width="9.109375" style="21"/>
    <col min="11256" max="11256" width="5.6640625" style="21" customWidth="1"/>
    <col min="11257" max="11257" width="37.33203125" style="21" customWidth="1"/>
    <col min="11258" max="11258" width="12.6640625" style="21" customWidth="1"/>
    <col min="11259" max="11259" width="0.88671875" style="21" customWidth="1"/>
    <col min="11260" max="11260" width="12.6640625" style="21" customWidth="1"/>
    <col min="11261" max="11261" width="14.33203125" style="21" customWidth="1"/>
    <col min="11262" max="11262" width="17.33203125" style="21" customWidth="1"/>
    <col min="11263" max="11511" width="9.109375" style="21"/>
    <col min="11512" max="11512" width="5.6640625" style="21" customWidth="1"/>
    <col min="11513" max="11513" width="37.33203125" style="21" customWidth="1"/>
    <col min="11514" max="11514" width="12.6640625" style="21" customWidth="1"/>
    <col min="11515" max="11515" width="0.88671875" style="21" customWidth="1"/>
    <col min="11516" max="11516" width="12.6640625" style="21" customWidth="1"/>
    <col min="11517" max="11517" width="14.33203125" style="21" customWidth="1"/>
    <col min="11518" max="11518" width="17.33203125" style="21" customWidth="1"/>
    <col min="11519" max="11767" width="9.109375" style="21"/>
    <col min="11768" max="11768" width="5.6640625" style="21" customWidth="1"/>
    <col min="11769" max="11769" width="37.33203125" style="21" customWidth="1"/>
    <col min="11770" max="11770" width="12.6640625" style="21" customWidth="1"/>
    <col min="11771" max="11771" width="0.88671875" style="21" customWidth="1"/>
    <col min="11772" max="11772" width="12.6640625" style="21" customWidth="1"/>
    <col min="11773" max="11773" width="14.33203125" style="21" customWidth="1"/>
    <col min="11774" max="11774" width="17.33203125" style="21" customWidth="1"/>
    <col min="11775" max="12023" width="9.109375" style="21"/>
    <col min="12024" max="12024" width="5.6640625" style="21" customWidth="1"/>
    <col min="12025" max="12025" width="37.33203125" style="21" customWidth="1"/>
    <col min="12026" max="12026" width="12.6640625" style="21" customWidth="1"/>
    <col min="12027" max="12027" width="0.88671875" style="21" customWidth="1"/>
    <col min="12028" max="12028" width="12.6640625" style="21" customWidth="1"/>
    <col min="12029" max="12029" width="14.33203125" style="21" customWidth="1"/>
    <col min="12030" max="12030" width="17.33203125" style="21" customWidth="1"/>
    <col min="12031" max="12279" width="9.109375" style="21"/>
    <col min="12280" max="12280" width="5.6640625" style="21" customWidth="1"/>
    <col min="12281" max="12281" width="37.33203125" style="21" customWidth="1"/>
    <col min="12282" max="12282" width="12.6640625" style="21" customWidth="1"/>
    <col min="12283" max="12283" width="0.88671875" style="21" customWidth="1"/>
    <col min="12284" max="12284" width="12.6640625" style="21" customWidth="1"/>
    <col min="12285" max="12285" width="14.33203125" style="21" customWidth="1"/>
    <col min="12286" max="12286" width="17.33203125" style="21" customWidth="1"/>
    <col min="12287" max="12535" width="9.109375" style="21"/>
    <col min="12536" max="12536" width="5.6640625" style="21" customWidth="1"/>
    <col min="12537" max="12537" width="37.33203125" style="21" customWidth="1"/>
    <col min="12538" max="12538" width="12.6640625" style="21" customWidth="1"/>
    <col min="12539" max="12539" width="0.88671875" style="21" customWidth="1"/>
    <col min="12540" max="12540" width="12.6640625" style="21" customWidth="1"/>
    <col min="12541" max="12541" width="14.33203125" style="21" customWidth="1"/>
    <col min="12542" max="12542" width="17.33203125" style="21" customWidth="1"/>
    <col min="12543" max="12791" width="9.109375" style="21"/>
    <col min="12792" max="12792" width="5.6640625" style="21" customWidth="1"/>
    <col min="12793" max="12793" width="37.33203125" style="21" customWidth="1"/>
    <col min="12794" max="12794" width="12.6640625" style="21" customWidth="1"/>
    <col min="12795" max="12795" width="0.88671875" style="21" customWidth="1"/>
    <col min="12796" max="12796" width="12.6640625" style="21" customWidth="1"/>
    <col min="12797" max="12797" width="14.33203125" style="21" customWidth="1"/>
    <col min="12798" max="12798" width="17.33203125" style="21" customWidth="1"/>
    <col min="12799" max="13047" width="9.109375" style="21"/>
    <col min="13048" max="13048" width="5.6640625" style="21" customWidth="1"/>
    <col min="13049" max="13049" width="37.33203125" style="21" customWidth="1"/>
    <col min="13050" max="13050" width="12.6640625" style="21" customWidth="1"/>
    <col min="13051" max="13051" width="0.88671875" style="21" customWidth="1"/>
    <col min="13052" max="13052" width="12.6640625" style="21" customWidth="1"/>
    <col min="13053" max="13053" width="14.33203125" style="21" customWidth="1"/>
    <col min="13054" max="13054" width="17.33203125" style="21" customWidth="1"/>
    <col min="13055" max="13303" width="9.109375" style="21"/>
    <col min="13304" max="13304" width="5.6640625" style="21" customWidth="1"/>
    <col min="13305" max="13305" width="37.33203125" style="21" customWidth="1"/>
    <col min="13306" max="13306" width="12.6640625" style="21" customWidth="1"/>
    <col min="13307" max="13307" width="0.88671875" style="21" customWidth="1"/>
    <col min="13308" max="13308" width="12.6640625" style="21" customWidth="1"/>
    <col min="13309" max="13309" width="14.33203125" style="21" customWidth="1"/>
    <col min="13310" max="13310" width="17.33203125" style="21" customWidth="1"/>
    <col min="13311" max="13559" width="9.109375" style="21"/>
    <col min="13560" max="13560" width="5.6640625" style="21" customWidth="1"/>
    <col min="13561" max="13561" width="37.33203125" style="21" customWidth="1"/>
    <col min="13562" max="13562" width="12.6640625" style="21" customWidth="1"/>
    <col min="13563" max="13563" width="0.88671875" style="21" customWidth="1"/>
    <col min="13564" max="13564" width="12.6640625" style="21" customWidth="1"/>
    <col min="13565" max="13565" width="14.33203125" style="21" customWidth="1"/>
    <col min="13566" max="13566" width="17.33203125" style="21" customWidth="1"/>
    <col min="13567" max="13815" width="9.109375" style="21"/>
    <col min="13816" max="13816" width="5.6640625" style="21" customWidth="1"/>
    <col min="13817" max="13817" width="37.33203125" style="21" customWidth="1"/>
    <col min="13818" max="13818" width="12.6640625" style="21" customWidth="1"/>
    <col min="13819" max="13819" width="0.88671875" style="21" customWidth="1"/>
    <col min="13820" max="13820" width="12.6640625" style="21" customWidth="1"/>
    <col min="13821" max="13821" width="14.33203125" style="21" customWidth="1"/>
    <col min="13822" max="13822" width="17.33203125" style="21" customWidth="1"/>
    <col min="13823" max="14071" width="9.109375" style="21"/>
    <col min="14072" max="14072" width="5.6640625" style="21" customWidth="1"/>
    <col min="14073" max="14073" width="37.33203125" style="21" customWidth="1"/>
    <col min="14074" max="14074" width="12.6640625" style="21" customWidth="1"/>
    <col min="14075" max="14075" width="0.88671875" style="21" customWidth="1"/>
    <col min="14076" max="14076" width="12.6640625" style="21" customWidth="1"/>
    <col min="14077" max="14077" width="14.33203125" style="21" customWidth="1"/>
    <col min="14078" max="14078" width="17.33203125" style="21" customWidth="1"/>
    <col min="14079" max="14327" width="9.109375" style="21"/>
    <col min="14328" max="14328" width="5.6640625" style="21" customWidth="1"/>
    <col min="14329" max="14329" width="37.33203125" style="21" customWidth="1"/>
    <col min="14330" max="14330" width="12.6640625" style="21" customWidth="1"/>
    <col min="14331" max="14331" width="0.88671875" style="21" customWidth="1"/>
    <col min="14332" max="14332" width="12.6640625" style="21" customWidth="1"/>
    <col min="14333" max="14333" width="14.33203125" style="21" customWidth="1"/>
    <col min="14334" max="14334" width="17.33203125" style="21" customWidth="1"/>
    <col min="14335" max="14583" width="9.109375" style="21"/>
    <col min="14584" max="14584" width="5.6640625" style="21" customWidth="1"/>
    <col min="14585" max="14585" width="37.33203125" style="21" customWidth="1"/>
    <col min="14586" max="14586" width="12.6640625" style="21" customWidth="1"/>
    <col min="14587" max="14587" width="0.88671875" style="21" customWidth="1"/>
    <col min="14588" max="14588" width="12.6640625" style="21" customWidth="1"/>
    <col min="14589" max="14589" width="14.33203125" style="21" customWidth="1"/>
    <col min="14590" max="14590" width="17.33203125" style="21" customWidth="1"/>
    <col min="14591" max="14839" width="9.109375" style="21"/>
    <col min="14840" max="14840" width="5.6640625" style="21" customWidth="1"/>
    <col min="14841" max="14841" width="37.33203125" style="21" customWidth="1"/>
    <col min="14842" max="14842" width="12.6640625" style="21" customWidth="1"/>
    <col min="14843" max="14843" width="0.88671875" style="21" customWidth="1"/>
    <col min="14844" max="14844" width="12.6640625" style="21" customWidth="1"/>
    <col min="14845" max="14845" width="14.33203125" style="21" customWidth="1"/>
    <col min="14846" max="14846" width="17.33203125" style="21" customWidth="1"/>
    <col min="14847" max="15095" width="9.109375" style="21"/>
    <col min="15096" max="15096" width="5.6640625" style="21" customWidth="1"/>
    <col min="15097" max="15097" width="37.33203125" style="21" customWidth="1"/>
    <col min="15098" max="15098" width="12.6640625" style="21" customWidth="1"/>
    <col min="15099" max="15099" width="0.88671875" style="21" customWidth="1"/>
    <col min="15100" max="15100" width="12.6640625" style="21" customWidth="1"/>
    <col min="15101" max="15101" width="14.33203125" style="21" customWidth="1"/>
    <col min="15102" max="15102" width="17.33203125" style="21" customWidth="1"/>
    <col min="15103" max="15351" width="9.109375" style="21"/>
    <col min="15352" max="15352" width="5.6640625" style="21" customWidth="1"/>
    <col min="15353" max="15353" width="37.33203125" style="21" customWidth="1"/>
    <col min="15354" max="15354" width="12.6640625" style="21" customWidth="1"/>
    <col min="15355" max="15355" width="0.88671875" style="21" customWidth="1"/>
    <col min="15356" max="15356" width="12.6640625" style="21" customWidth="1"/>
    <col min="15357" max="15357" width="14.33203125" style="21" customWidth="1"/>
    <col min="15358" max="15358" width="17.33203125" style="21" customWidth="1"/>
    <col min="15359" max="15607" width="9.109375" style="21"/>
    <col min="15608" max="15608" width="5.6640625" style="21" customWidth="1"/>
    <col min="15609" max="15609" width="37.33203125" style="21" customWidth="1"/>
    <col min="15610" max="15610" width="12.6640625" style="21" customWidth="1"/>
    <col min="15611" max="15611" width="0.88671875" style="21" customWidth="1"/>
    <col min="15612" max="15612" width="12.6640625" style="21" customWidth="1"/>
    <col min="15613" max="15613" width="14.33203125" style="21" customWidth="1"/>
    <col min="15614" max="15614" width="17.33203125" style="21" customWidth="1"/>
    <col min="15615" max="15863" width="9.109375" style="21"/>
    <col min="15864" max="15864" width="5.6640625" style="21" customWidth="1"/>
    <col min="15865" max="15865" width="37.33203125" style="21" customWidth="1"/>
    <col min="15866" max="15866" width="12.6640625" style="21" customWidth="1"/>
    <col min="15867" max="15867" width="0.88671875" style="21" customWidth="1"/>
    <col min="15868" max="15868" width="12.6640625" style="21" customWidth="1"/>
    <col min="15869" max="15869" width="14.33203125" style="21" customWidth="1"/>
    <col min="15870" max="15870" width="17.33203125" style="21" customWidth="1"/>
    <col min="15871" max="16119" width="9.109375" style="21"/>
    <col min="16120" max="16120" width="5.6640625" style="21" customWidth="1"/>
    <col min="16121" max="16121" width="37.33203125" style="21" customWidth="1"/>
    <col min="16122" max="16122" width="12.6640625" style="21" customWidth="1"/>
    <col min="16123" max="16123" width="0.88671875" style="21" customWidth="1"/>
    <col min="16124" max="16124" width="12.6640625" style="21" customWidth="1"/>
    <col min="16125" max="16125" width="14.33203125" style="21" customWidth="1"/>
    <col min="16126" max="16126" width="17.33203125" style="21" customWidth="1"/>
    <col min="16127" max="16384" width="9.109375" style="21"/>
  </cols>
  <sheetData>
    <row r="1" spans="1:4" ht="20.100000000000001" customHeight="1" x14ac:dyDescent="0.3">
      <c r="A1" s="125" t="s">
        <v>127</v>
      </c>
      <c r="B1" s="125"/>
      <c r="C1" s="125"/>
      <c r="D1" s="125"/>
    </row>
    <row r="2" spans="1:4" ht="33" customHeight="1" x14ac:dyDescent="0.3">
      <c r="A2" s="130" t="s">
        <v>133</v>
      </c>
      <c r="B2" s="131"/>
      <c r="C2" s="131"/>
      <c r="D2" s="131"/>
    </row>
    <row r="3" spans="1:4" ht="57.9" customHeight="1" x14ac:dyDescent="0.3">
      <c r="A3" s="128" t="s">
        <v>138</v>
      </c>
      <c r="B3" s="129"/>
      <c r="C3" s="129"/>
      <c r="D3" s="70" t="s">
        <v>132</v>
      </c>
    </row>
    <row r="4" spans="1:4" ht="51.9" customHeight="1" x14ac:dyDescent="0.3">
      <c r="A4" s="23" t="s">
        <v>1</v>
      </c>
      <c r="B4" s="24" t="s">
        <v>2</v>
      </c>
      <c r="C4" s="25" t="s">
        <v>3</v>
      </c>
      <c r="D4" s="26" t="s">
        <v>4</v>
      </c>
    </row>
    <row r="5" spans="1:4" ht="33.9" customHeight="1" x14ac:dyDescent="0.3">
      <c r="A5" s="27" t="s">
        <v>5</v>
      </c>
      <c r="B5" s="28" t="s">
        <v>6</v>
      </c>
      <c r="C5" s="41">
        <v>0.5</v>
      </c>
      <c r="D5" s="42">
        <v>52</v>
      </c>
    </row>
    <row r="6" spans="1:4" ht="17.100000000000001" customHeight="1" x14ac:dyDescent="0.3">
      <c r="A6" s="27" t="s">
        <v>7</v>
      </c>
      <c r="B6" s="28" t="s">
        <v>8</v>
      </c>
      <c r="C6" s="41">
        <v>0.5</v>
      </c>
      <c r="D6" s="42">
        <v>52</v>
      </c>
    </row>
    <row r="7" spans="1:4" ht="17.100000000000001" customHeight="1" x14ac:dyDescent="0.3">
      <c r="A7" s="27" t="s">
        <v>9</v>
      </c>
      <c r="B7" s="28" t="s">
        <v>10</v>
      </c>
      <c r="C7" s="71"/>
      <c r="D7" s="77"/>
    </row>
    <row r="8" spans="1:4" ht="17.100000000000001" customHeight="1" x14ac:dyDescent="0.3">
      <c r="A8" s="27" t="s">
        <v>11</v>
      </c>
      <c r="B8" s="28" t="s">
        <v>12</v>
      </c>
      <c r="C8" s="71"/>
      <c r="D8" s="77"/>
    </row>
    <row r="9" spans="1:4" ht="17.100000000000001" customHeight="1" x14ac:dyDescent="0.3">
      <c r="A9" s="16" t="s">
        <v>15</v>
      </c>
      <c r="B9" s="30" t="s">
        <v>62</v>
      </c>
      <c r="C9" s="73"/>
      <c r="D9" s="75" t="s">
        <v>134</v>
      </c>
    </row>
    <row r="10" spans="1:4" ht="17.100000000000001" customHeight="1" x14ac:dyDescent="0.3">
      <c r="A10" s="16" t="s">
        <v>17</v>
      </c>
      <c r="B10" s="30" t="s">
        <v>63</v>
      </c>
      <c r="C10" s="73"/>
      <c r="D10" s="75" t="s">
        <v>134</v>
      </c>
    </row>
    <row r="11" spans="1:4" ht="17.100000000000001" customHeight="1" x14ac:dyDescent="0.3">
      <c r="A11" s="27" t="s">
        <v>13</v>
      </c>
      <c r="B11" s="30" t="s">
        <v>14</v>
      </c>
      <c r="C11" s="71"/>
      <c r="D11" s="77"/>
    </row>
    <row r="12" spans="1:4" ht="33.9" customHeight="1" x14ac:dyDescent="0.3">
      <c r="A12" s="31" t="s">
        <v>15</v>
      </c>
      <c r="B12" s="28" t="s">
        <v>16</v>
      </c>
      <c r="C12" s="41">
        <v>1</v>
      </c>
      <c r="D12" s="42">
        <v>26</v>
      </c>
    </row>
    <row r="13" spans="1:4" ht="17.100000000000001" customHeight="1" x14ac:dyDescent="0.3">
      <c r="A13" s="31" t="s">
        <v>17</v>
      </c>
      <c r="B13" s="28" t="s">
        <v>18</v>
      </c>
      <c r="C13" s="41">
        <v>1</v>
      </c>
      <c r="D13" s="42">
        <v>12</v>
      </c>
    </row>
    <row r="14" spans="1:4" ht="17.100000000000001" customHeight="1" x14ac:dyDescent="0.3">
      <c r="A14" s="27" t="s">
        <v>20</v>
      </c>
      <c r="B14" s="28" t="s">
        <v>21</v>
      </c>
      <c r="C14" s="41">
        <v>1</v>
      </c>
      <c r="D14" s="42">
        <v>52</v>
      </c>
    </row>
    <row r="15" spans="1:4" ht="17.100000000000001" customHeight="1" x14ac:dyDescent="0.3">
      <c r="A15" s="27" t="s">
        <v>22</v>
      </c>
      <c r="B15" s="30" t="s">
        <v>23</v>
      </c>
      <c r="C15" s="71"/>
      <c r="D15" s="77"/>
    </row>
    <row r="16" spans="1:4" ht="17.100000000000001" customHeight="1" x14ac:dyDescent="0.3">
      <c r="A16" s="31" t="s">
        <v>15</v>
      </c>
      <c r="B16" s="28" t="s">
        <v>64</v>
      </c>
      <c r="C16" s="41">
        <v>0.5</v>
      </c>
      <c r="D16" s="42">
        <v>26</v>
      </c>
    </row>
    <row r="17" spans="1:4" ht="17.100000000000001" customHeight="1" x14ac:dyDescent="0.3">
      <c r="A17" s="31" t="s">
        <v>17</v>
      </c>
      <c r="B17" s="28" t="s">
        <v>24</v>
      </c>
      <c r="C17" s="41">
        <v>0.5</v>
      </c>
      <c r="D17" s="42">
        <v>26</v>
      </c>
    </row>
    <row r="18" spans="1:4" ht="17.100000000000001" customHeight="1" x14ac:dyDescent="0.3">
      <c r="A18" s="27" t="s">
        <v>25</v>
      </c>
      <c r="B18" s="32" t="s">
        <v>26</v>
      </c>
      <c r="C18" s="74"/>
      <c r="D18" s="77"/>
    </row>
    <row r="19" spans="1:4" ht="31.5" customHeight="1" x14ac:dyDescent="0.3">
      <c r="A19" s="31" t="s">
        <v>15</v>
      </c>
      <c r="B19" s="58" t="s">
        <v>116</v>
      </c>
      <c r="C19" s="41">
        <v>1</v>
      </c>
      <c r="D19" s="42">
        <v>2</v>
      </c>
    </row>
    <row r="20" spans="1:4" ht="17.100000000000001" customHeight="1" x14ac:dyDescent="0.3">
      <c r="A20" s="31" t="s">
        <v>17</v>
      </c>
      <c r="B20" s="61" t="s">
        <v>117</v>
      </c>
      <c r="C20" s="41">
        <v>1</v>
      </c>
      <c r="D20" s="42">
        <v>4</v>
      </c>
    </row>
    <row r="21" spans="1:4" ht="17.100000000000001" customHeight="1" x14ac:dyDescent="0.3">
      <c r="A21" s="31" t="s">
        <v>19</v>
      </c>
      <c r="B21" s="28" t="s">
        <v>27</v>
      </c>
      <c r="C21" s="41">
        <v>1</v>
      </c>
      <c r="D21" s="42">
        <v>4</v>
      </c>
    </row>
    <row r="22" spans="1:4" ht="18" customHeight="1" x14ac:dyDescent="0.3">
      <c r="A22" s="17" t="s">
        <v>29</v>
      </c>
      <c r="B22" s="19" t="s">
        <v>65</v>
      </c>
      <c r="C22" s="71"/>
      <c r="D22" s="77"/>
    </row>
    <row r="23" spans="1:4" ht="17.100000000000001" customHeight="1" x14ac:dyDescent="0.3">
      <c r="A23" s="31" t="s">
        <v>15</v>
      </c>
      <c r="B23" s="28" t="s">
        <v>66</v>
      </c>
      <c r="C23" s="41">
        <v>1</v>
      </c>
      <c r="D23" s="42">
        <v>1</v>
      </c>
    </row>
    <row r="24" spans="1:4" ht="17.25" customHeight="1" x14ac:dyDescent="0.3">
      <c r="A24" s="27" t="s">
        <v>30</v>
      </c>
      <c r="B24" s="28" t="s">
        <v>67</v>
      </c>
      <c r="C24" s="73"/>
      <c r="D24" s="75" t="s">
        <v>134</v>
      </c>
    </row>
    <row r="25" spans="1:4" ht="18.75" customHeight="1" x14ac:dyDescent="0.3">
      <c r="A25" s="27" t="s">
        <v>32</v>
      </c>
      <c r="B25" s="1" t="s">
        <v>31</v>
      </c>
      <c r="C25" s="73"/>
      <c r="D25" s="75" t="s">
        <v>134</v>
      </c>
    </row>
    <row r="26" spans="1:4" ht="27.9" customHeight="1" x14ac:dyDescent="0.3">
      <c r="A26" s="27" t="s">
        <v>33</v>
      </c>
      <c r="B26" s="1" t="s">
        <v>70</v>
      </c>
      <c r="C26" s="73"/>
      <c r="D26" s="75" t="s">
        <v>134</v>
      </c>
    </row>
    <row r="27" spans="1:4" ht="15.75" customHeight="1" x14ac:dyDescent="0.3">
      <c r="A27" s="27" t="s">
        <v>35</v>
      </c>
      <c r="B27" s="1" t="s">
        <v>34</v>
      </c>
      <c r="C27" s="73"/>
      <c r="D27" s="75" t="s">
        <v>134</v>
      </c>
    </row>
    <row r="28" spans="1:4" ht="14.25" customHeight="1" x14ac:dyDescent="0.3">
      <c r="A28" s="27" t="s">
        <v>36</v>
      </c>
      <c r="B28" s="1" t="s">
        <v>71</v>
      </c>
      <c r="C28" s="29">
        <v>1</v>
      </c>
      <c r="D28" s="68">
        <v>12</v>
      </c>
    </row>
    <row r="29" spans="1:4" ht="17.100000000000001" customHeight="1" x14ac:dyDescent="0.3">
      <c r="A29" s="27" t="s">
        <v>40</v>
      </c>
      <c r="B29" s="18" t="s">
        <v>69</v>
      </c>
      <c r="C29" s="73"/>
      <c r="D29" s="75" t="s">
        <v>134</v>
      </c>
    </row>
    <row r="30" spans="1:4" ht="20.25" customHeight="1" x14ac:dyDescent="0.3">
      <c r="A30" s="27" t="s">
        <v>56</v>
      </c>
      <c r="B30" s="28" t="s">
        <v>37</v>
      </c>
      <c r="C30" s="71"/>
      <c r="D30" s="77"/>
    </row>
    <row r="31" spans="1:4" ht="31.5" customHeight="1" x14ac:dyDescent="0.3">
      <c r="A31" s="31" t="s">
        <v>15</v>
      </c>
      <c r="B31" s="28" t="s">
        <v>38</v>
      </c>
      <c r="C31" s="73"/>
      <c r="D31" s="75" t="s">
        <v>134</v>
      </c>
    </row>
    <row r="32" spans="1:4" ht="81.75" customHeight="1" x14ac:dyDescent="0.3">
      <c r="A32" s="31" t="s">
        <v>17</v>
      </c>
      <c r="B32" s="28" t="s">
        <v>39</v>
      </c>
      <c r="C32" s="41">
        <v>1</v>
      </c>
      <c r="D32" s="42">
        <v>4</v>
      </c>
    </row>
    <row r="33" spans="1:4" ht="19.5" customHeight="1" x14ac:dyDescent="0.3">
      <c r="A33" s="27" t="s">
        <v>57</v>
      </c>
      <c r="B33" s="30" t="s">
        <v>41</v>
      </c>
      <c r="C33" s="71"/>
      <c r="D33" s="77"/>
    </row>
    <row r="34" spans="1:4" ht="48.75" customHeight="1" x14ac:dyDescent="0.3">
      <c r="A34" s="31" t="s">
        <v>15</v>
      </c>
      <c r="B34" s="28" t="s">
        <v>76</v>
      </c>
      <c r="C34" s="41">
        <v>0.5</v>
      </c>
      <c r="D34" s="42">
        <v>52</v>
      </c>
    </row>
    <row r="35" spans="1:4" ht="16.5" customHeight="1" x14ac:dyDescent="0.3">
      <c r="A35" s="31" t="s">
        <v>17</v>
      </c>
      <c r="B35" s="34" t="s">
        <v>51</v>
      </c>
      <c r="C35" s="73"/>
      <c r="D35" s="75" t="s">
        <v>134</v>
      </c>
    </row>
    <row r="36" spans="1:4" ht="48" customHeight="1" x14ac:dyDescent="0.3">
      <c r="A36" s="31" t="s">
        <v>19</v>
      </c>
      <c r="B36" s="20" t="s">
        <v>68</v>
      </c>
      <c r="C36" s="41">
        <v>0.5</v>
      </c>
      <c r="D36" s="68">
        <v>26</v>
      </c>
    </row>
    <row r="37" spans="1:4" ht="17.100000000000001" customHeight="1" x14ac:dyDescent="0.3">
      <c r="A37" s="31" t="s">
        <v>28</v>
      </c>
      <c r="B37" s="28" t="s">
        <v>77</v>
      </c>
      <c r="C37" s="73"/>
      <c r="D37" s="75" t="s">
        <v>134</v>
      </c>
    </row>
    <row r="38" spans="1:4" ht="17.100000000000001" customHeight="1" x14ac:dyDescent="0.3">
      <c r="A38" s="31" t="s">
        <v>43</v>
      </c>
      <c r="B38" s="34" t="s">
        <v>78</v>
      </c>
      <c r="C38" s="41">
        <v>0.5</v>
      </c>
      <c r="D38" s="68">
        <v>6</v>
      </c>
    </row>
    <row r="39" spans="1:4" ht="17.100000000000001" customHeight="1" x14ac:dyDescent="0.3">
      <c r="A39" s="35" t="s">
        <v>45</v>
      </c>
      <c r="B39" s="28" t="s">
        <v>42</v>
      </c>
      <c r="C39" s="73"/>
      <c r="D39" s="75" t="s">
        <v>134</v>
      </c>
    </row>
    <row r="40" spans="1:4" ht="17.100000000000001" customHeight="1" x14ac:dyDescent="0.3">
      <c r="A40" s="36" t="s">
        <v>46</v>
      </c>
      <c r="B40" s="28" t="s">
        <v>44</v>
      </c>
      <c r="C40" s="73"/>
      <c r="D40" s="75" t="s">
        <v>134</v>
      </c>
    </row>
    <row r="41" spans="1:4" ht="16.5" customHeight="1" x14ac:dyDescent="0.3">
      <c r="A41" s="33" t="s">
        <v>48</v>
      </c>
      <c r="B41" s="28" t="s">
        <v>47</v>
      </c>
      <c r="C41" s="41">
        <v>1</v>
      </c>
      <c r="D41" s="68">
        <v>2</v>
      </c>
    </row>
    <row r="42" spans="1:4" s="38" customFormat="1" ht="15.75" customHeight="1" x14ac:dyDescent="0.3">
      <c r="A42" s="33" t="s">
        <v>50</v>
      </c>
      <c r="B42" s="37" t="s">
        <v>49</v>
      </c>
      <c r="C42" s="41">
        <v>1</v>
      </c>
      <c r="D42" s="68">
        <v>1</v>
      </c>
    </row>
    <row r="43" spans="1:4" ht="39.75" customHeight="1" x14ac:dyDescent="0.3">
      <c r="A43" s="33" t="s">
        <v>52</v>
      </c>
      <c r="B43" s="28" t="s">
        <v>53</v>
      </c>
      <c r="C43" s="41">
        <v>1</v>
      </c>
      <c r="D43" s="68">
        <v>4</v>
      </c>
    </row>
    <row r="44" spans="1:4" ht="22.5" customHeight="1" x14ac:dyDescent="0.3">
      <c r="A44" s="27" t="s">
        <v>72</v>
      </c>
      <c r="B44" s="28" t="s">
        <v>73</v>
      </c>
      <c r="C44" s="73"/>
      <c r="D44" s="75" t="s">
        <v>134</v>
      </c>
    </row>
    <row r="45" spans="1:4" ht="18" customHeight="1" x14ac:dyDescent="0.3">
      <c r="A45" s="27" t="s">
        <v>74</v>
      </c>
      <c r="B45" s="28" t="s">
        <v>75</v>
      </c>
      <c r="C45" s="73"/>
      <c r="D45" s="75" t="s">
        <v>134</v>
      </c>
    </row>
    <row r="46" spans="1:4" ht="58.5" customHeight="1" x14ac:dyDescent="0.3">
      <c r="A46" s="22"/>
      <c r="C46" s="21"/>
      <c r="D46" s="21"/>
    </row>
  </sheetData>
  <sheetProtection password="C7BF" sheet="1" selectLockedCells="1"/>
  <mergeCells count="3">
    <mergeCell ref="A1:D1"/>
    <mergeCell ref="A2:D2"/>
    <mergeCell ref="A3:C3"/>
  </mergeCells>
  <pageMargins left="0.25" right="0.25" top="0.97537878787878796" bottom="0.75" header="0.3" footer="0.3"/>
  <pageSetup orientation="portrait" r:id="rId1"/>
  <headerFooter>
    <oddHeader>&amp;C&amp;"Arial,Bold"&amp;12
SCHEDULE OF PRICES FOR 
LANDSCAPE MAINTENANCE SERVICES FOR RD417 MEDIANS&amp;R&amp;"Arial,Bold"&amp;13FORM PW-2.2</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Cover</vt:lpstr>
      <vt:lpstr>1-AMAR RD</vt:lpstr>
      <vt:lpstr>2-VALINDA AVE</vt:lpstr>
      <vt:lpstr>3-FULLERTON RD</vt:lpstr>
      <vt:lpstr>4-COLIMA RD</vt:lpstr>
      <vt:lpstr>5-NOGALES ST</vt:lpstr>
      <vt:lpstr>6-NOGALES ST</vt:lpstr>
      <vt:lpstr>7-FAIRWAY DR</vt:lpstr>
      <vt:lpstr>8-POMONA FWY</vt:lpstr>
      <vt:lpstr>9-HARBOR BLVD</vt:lpstr>
      <vt:lpstr>10-SD1 PKWY</vt:lpstr>
      <vt:lpstr>11-SD4 PKWY</vt:lpstr>
      <vt:lpstr>UNIT PRICE LIST (INITIAL)</vt:lpstr>
      <vt:lpstr>UNIT PRICE LIST (OP01)</vt:lpstr>
      <vt:lpstr>UNIT PRICE LIST (OP02)</vt:lpstr>
      <vt:lpstr>UNIT PRICE LIST (OP03)</vt:lpstr>
      <vt:lpstr>UNIT PRICE LIST (OP04)</vt:lpstr>
      <vt:lpstr>SCHEDULE OF PRICES (INITIAL)</vt:lpstr>
      <vt:lpstr>SCHEDULE OF PRICES (OP01)</vt:lpstr>
      <vt:lpstr>SCHEDULE OF PRICES (OP02)</vt:lpstr>
      <vt:lpstr>SCHEDULE OF PRICES (OP03)</vt:lpstr>
      <vt:lpstr>SCHEDULE OF PRICES (OP04)</vt:lpstr>
      <vt:lpstr>SUMMARY (INITIAL)</vt:lpstr>
      <vt:lpstr>SUMMARY (OP01)</vt:lpstr>
      <vt:lpstr>SUMMARY (OP02)</vt:lpstr>
      <vt:lpstr>SUMMARY (OP03)</vt:lpstr>
      <vt:lpstr>SUMMARY (OP04)</vt:lpstr>
      <vt:lpstr>SUMMARY FOR ALL TERMS</vt:lpstr>
      <vt:lpstr>'SUMMARY (INITIAL)'!Print_Area</vt:lpstr>
      <vt:lpstr>'SUMMARY (OP01)'!Print_Area</vt:lpstr>
      <vt:lpstr>'SUMMARY (OP02)'!Print_Area</vt:lpstr>
      <vt:lpstr>'SUMMARY (OP03)'!Print_Area</vt:lpstr>
      <vt:lpstr>'SUMMARY (OP04)'!Print_Area</vt:lpstr>
      <vt:lpstr>'SUMMARY FOR ALL TERMS'!Print_Area</vt:lpstr>
      <vt:lpstr>'10-SD1 PKWY'!Print_Titles</vt:lpstr>
      <vt:lpstr>'11-SD4 PKWY'!Print_Titles</vt:lpstr>
      <vt:lpstr>'1-AMAR RD'!Print_Titles</vt:lpstr>
      <vt:lpstr>'2-VALINDA AVE'!Print_Titles</vt:lpstr>
      <vt:lpstr>'3-FULLERTON RD'!Print_Titles</vt:lpstr>
      <vt:lpstr>'4-COLIMA RD'!Print_Titles</vt:lpstr>
      <vt:lpstr>'5-NOGALES ST'!Print_Titles</vt:lpstr>
      <vt:lpstr>'6-NOGALES ST'!Print_Titles</vt:lpstr>
      <vt:lpstr>'7-FAIRWAY DR'!Print_Titles</vt:lpstr>
      <vt:lpstr>'8-POMONA FWY'!Print_Titles</vt:lpstr>
      <vt:lpstr>'9-HARBOR BLVD'!Print_Titles</vt:lpstr>
      <vt:lpstr>'SCHEDULE OF PRICES (INITIAL)'!Print_Titles</vt:lpstr>
      <vt:lpstr>'SCHEDULE OF PRICES (OP01)'!Print_Titles</vt:lpstr>
      <vt:lpstr>'SCHEDULE OF PRICES (OP02)'!Print_Titles</vt:lpstr>
      <vt:lpstr>'SCHEDULE OF PRICES (OP03)'!Print_Titles</vt:lpstr>
      <vt:lpstr>'SCHEDULE OF PRICES (OP04)'!Print_Titles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2019-07-31T16:08:28Z</cp:lastPrinted>
  <dcterms:created xsi:type="dcterms:W3CDTF">2018-03-12T14:20:26Z</dcterms:created>
  <dcterms:modified xsi:type="dcterms:W3CDTF">2019-10-07T15:27:32Z</dcterms:modified>
</cp:coreProperties>
</file>