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P:\aepub\Service Contracts\CONTRACT\Amber\Landscape MA-RD141241-RD146446\2019 REBID\01 IFB\"/>
    </mc:Choice>
  </mc:AlternateContent>
  <xr:revisionPtr revIDLastSave="0" documentId="13_ncr:1_{21C60BB4-34C7-4C06-9A90-CE0D685BE482}" xr6:coauthVersionLast="44" xr6:coauthVersionMax="44" xr10:uidLastSave="{00000000-0000-0000-0000-000000000000}"/>
  <workbookProtection workbookAlgorithmName="SHA-512" workbookHashValue="LTRWXVybc2OvMz4IyyOC4ExzuHX26qQHfwBIMephcx9JIPfF36J9f/pIRgBJ6TmUxbjsHo8WUhzW213LEJzgSw==" workbookSaltValue="YALJhUHCENilS2hqYHZv9A==" workbookSpinCount="100000" lockStructure="1"/>
  <bookViews>
    <workbookView xWindow="-23148" yWindow="-72" windowWidth="23256" windowHeight="12576" xr2:uid="{00000000-000D-0000-FFFF-FFFF00000000}"/>
  </bookViews>
  <sheets>
    <sheet name="Cover" sheetId="37" r:id="rId1"/>
    <sheet name="1. Ganesha Ave" sheetId="22" r:id="rId2"/>
    <sheet name="2. Mt Lowe Dr - A" sheetId="27" r:id="rId3"/>
    <sheet name="2. Mt Lowe Dr - B" sheetId="26" r:id="rId4"/>
    <sheet name="3. Orangedale Ave" sheetId="31" r:id="rId5"/>
    <sheet name="4. Santa Rosa Ave Med" sheetId="33" r:id="rId6"/>
    <sheet name="5. Santa Rosa - Corners" sheetId="34" r:id="rId7"/>
    <sheet name="6. Woodbury Rd" sheetId="35" r:id="rId8"/>
    <sheet name="7. Foothill Blvd" sheetId="36" r:id="rId9"/>
    <sheet name="SCHEDULE OF PRICES (INITIAL)" sheetId="38" r:id="rId10"/>
    <sheet name="SCHEDULE OF PRICES (OP01)" sheetId="61" r:id="rId11"/>
    <sheet name="SCHEDULE OF PRICES (OP02)" sheetId="62" r:id="rId12"/>
    <sheet name="SCHEDULE OF PRICES (OP03)" sheetId="63" r:id="rId13"/>
    <sheet name="SCHEDULE OF PRICES (OP04)" sheetId="64" r:id="rId14"/>
    <sheet name="SUMMARY (INITIAL)" sheetId="18" r:id="rId15"/>
    <sheet name="SUMMARY (OP01)" sheetId="70" r:id="rId16"/>
    <sheet name="SUMMARY (OP02)" sheetId="71" r:id="rId17"/>
    <sheet name="SUMMARY (OP03)" sheetId="72" r:id="rId18"/>
    <sheet name="SUMMARY (OP04)" sheetId="73" r:id="rId19"/>
    <sheet name="SUMMARY FOR ALL TERMS" sheetId="43" r:id="rId20"/>
    <sheet name="UNIT PRICE LIST (INITIAL)" sheetId="48" r:id="rId21"/>
    <sheet name="UNIT PRICE LIST (OP01)" sheetId="65" r:id="rId22"/>
    <sheet name="UNIT PRICE LIST (OP02)" sheetId="66" r:id="rId23"/>
    <sheet name="UNIT PRICE LIST (OP03)" sheetId="67" r:id="rId24"/>
    <sheet name="UNIT PRICE LIST (OP04)" sheetId="68" r:id="rId25"/>
  </sheets>
  <definedNames>
    <definedName name="_xlnm.Print_Area" localSheetId="14">'SUMMARY (INITIAL)'!$A$1:$G$18</definedName>
    <definedName name="_xlnm.Print_Area" localSheetId="15">'SUMMARY (OP01)'!$A$1:$G$18</definedName>
    <definedName name="_xlnm.Print_Area" localSheetId="16">'SUMMARY (OP02)'!$A$1:$G$18</definedName>
    <definedName name="_xlnm.Print_Area" localSheetId="17">'SUMMARY (OP03)'!$A$1:$G$18</definedName>
    <definedName name="_xlnm.Print_Area" localSheetId="18">'SUMMARY (OP04)'!$A$1:$G$18</definedName>
    <definedName name="_xlnm.Print_Area" localSheetId="19">'SUMMARY FOR ALL TERMS'!$A$3:$G$13</definedName>
    <definedName name="_xlnm.Print_Titles" localSheetId="1">'1. Ganesha Ave'!$3:$4</definedName>
    <definedName name="_xlnm.Print_Titles" localSheetId="2">'2. Mt Lowe Dr - A'!$3:$4</definedName>
    <definedName name="_xlnm.Print_Titles" localSheetId="3">'2. Mt Lowe Dr - B'!$3:$4</definedName>
    <definedName name="_xlnm.Print_Titles" localSheetId="4">'3. Orangedale Ave'!$3:$4</definedName>
    <definedName name="_xlnm.Print_Titles" localSheetId="5">'4. Santa Rosa Ave Med'!$4:$5</definedName>
    <definedName name="_xlnm.Print_Titles" localSheetId="6">'5. Santa Rosa - Corners'!$3:$4</definedName>
    <definedName name="_xlnm.Print_Titles" localSheetId="7">'6. Woodbury Rd'!$3:$4</definedName>
    <definedName name="_xlnm.Print_Titles" localSheetId="8">'7. Foothill Blvd'!$3:$4</definedName>
    <definedName name="_xlnm.Print_Titles" localSheetId="9">'SCHEDULE OF PRICES (INITIAL)'!$1:$1</definedName>
    <definedName name="_xlnm.Print_Titles" localSheetId="10">'SCHEDULE OF PRICES (OP01)'!$1:$1</definedName>
    <definedName name="_xlnm.Print_Titles" localSheetId="11">'SCHEDULE OF PRICES (OP02)'!$1:$1</definedName>
    <definedName name="_xlnm.Print_Titles" localSheetId="12">'SCHEDULE OF PRICES (OP03)'!$1:$1</definedName>
    <definedName name="_xlnm.Print_Titles" localSheetId="13">'SCHEDULE OF PRICES (OP04)'!$1:$1</definedName>
    <definedName name="Z_1A19FBDA_74B1_4FB0_B667_7841DAE4C8D4_.wvu.PrintTitles" localSheetId="1" hidden="1">'1. Ganesha Ave'!$3:$3</definedName>
    <definedName name="Z_1A19FBDA_74B1_4FB0_B667_7841DAE4C8D4_.wvu.PrintTitles" localSheetId="2" hidden="1">'2. Mt Lowe Dr - A'!$3:$3</definedName>
    <definedName name="Z_1A19FBDA_74B1_4FB0_B667_7841DAE4C8D4_.wvu.PrintTitles" localSheetId="3" hidden="1">'2. Mt Lowe Dr - B'!$3:$3</definedName>
    <definedName name="Z_1A19FBDA_74B1_4FB0_B667_7841DAE4C8D4_.wvu.PrintTitles" localSheetId="4" hidden="1">'3. Orangedale Ave'!$3:$3</definedName>
    <definedName name="Z_1A19FBDA_74B1_4FB0_B667_7841DAE4C8D4_.wvu.PrintTitles" localSheetId="5" hidden="1">'4. Santa Rosa Ave Med'!$4:$4</definedName>
    <definedName name="Z_1A19FBDA_74B1_4FB0_B667_7841DAE4C8D4_.wvu.PrintTitles" localSheetId="6" hidden="1">'5. Santa Rosa - Corners'!#REF!</definedName>
    <definedName name="Z_1A19FBDA_74B1_4FB0_B667_7841DAE4C8D4_.wvu.PrintTitles" localSheetId="7" hidden="1">'6. Woodbury Rd'!$3:$3</definedName>
    <definedName name="Z_1A19FBDA_74B1_4FB0_B667_7841DAE4C8D4_.wvu.PrintTitles" localSheetId="8" hidden="1">'7. Foothill Blvd'!$3:$3</definedName>
    <definedName name="Z_1A19FBDA_74B1_4FB0_B667_7841DAE4C8D4_.wvu.PrintTitles" localSheetId="9" hidden="1">'SCHEDULE OF PRICES (INITIAL)'!#REF!</definedName>
    <definedName name="Z_1A19FBDA_74B1_4FB0_B667_7841DAE4C8D4_.wvu.PrintTitles" localSheetId="10" hidden="1">'SCHEDULE OF PRICES (OP01)'!#REF!</definedName>
    <definedName name="Z_1A19FBDA_74B1_4FB0_B667_7841DAE4C8D4_.wvu.PrintTitles" localSheetId="11" hidden="1">'SCHEDULE OF PRICES (OP02)'!#REF!</definedName>
    <definedName name="Z_1A19FBDA_74B1_4FB0_B667_7841DAE4C8D4_.wvu.PrintTitles" localSheetId="12" hidden="1">'SCHEDULE OF PRICES (OP03)'!#REF!</definedName>
    <definedName name="Z_1A19FBDA_74B1_4FB0_B667_7841DAE4C8D4_.wvu.PrintTitles" localSheetId="13" hidden="1">'SCHEDULE OF PRICES (OP04)'!#REF!</definedName>
    <definedName name="Z_640680A7_C16C_4BE8_A4F4_2CCA9582CBAC_.wvu.PrintTitles" localSheetId="1" hidden="1">'1. Ganesha Ave'!#REF!</definedName>
    <definedName name="Z_640680A7_C16C_4BE8_A4F4_2CCA9582CBAC_.wvu.PrintTitles" localSheetId="2" hidden="1">'2. Mt Lowe Dr - A'!#REF!</definedName>
    <definedName name="Z_640680A7_C16C_4BE8_A4F4_2CCA9582CBAC_.wvu.PrintTitles" localSheetId="3" hidden="1">'2. Mt Lowe Dr - B'!#REF!</definedName>
    <definedName name="Z_640680A7_C16C_4BE8_A4F4_2CCA9582CBAC_.wvu.PrintTitles" localSheetId="4" hidden="1">'3. Orangedale Ave'!#REF!</definedName>
    <definedName name="Z_640680A7_C16C_4BE8_A4F4_2CCA9582CBAC_.wvu.PrintTitles" localSheetId="5" hidden="1">'4. Santa Rosa Ave Med'!#REF!</definedName>
    <definedName name="Z_640680A7_C16C_4BE8_A4F4_2CCA9582CBAC_.wvu.PrintTitles" localSheetId="6" hidden="1">'5. Santa Rosa - Corners'!#REF!</definedName>
    <definedName name="Z_640680A7_C16C_4BE8_A4F4_2CCA9582CBAC_.wvu.PrintTitles" localSheetId="7" hidden="1">'6. Woodbury Rd'!#REF!</definedName>
    <definedName name="Z_640680A7_C16C_4BE8_A4F4_2CCA9582CBAC_.wvu.PrintTitles" localSheetId="8" hidden="1">'7. Foothill Blvd'!#REF!</definedName>
    <definedName name="Z_640680A7_C16C_4BE8_A4F4_2CCA9582CBAC_.wvu.PrintTitles" localSheetId="9" hidden="1">'SCHEDULE OF PRICES (INITIAL)'!#REF!</definedName>
    <definedName name="Z_640680A7_C16C_4BE8_A4F4_2CCA9582CBAC_.wvu.PrintTitles" localSheetId="10" hidden="1">'SCHEDULE OF PRICES (OP01)'!#REF!</definedName>
    <definedName name="Z_640680A7_C16C_4BE8_A4F4_2CCA9582CBAC_.wvu.PrintTitles" localSheetId="11" hidden="1">'SCHEDULE OF PRICES (OP02)'!#REF!</definedName>
    <definedName name="Z_640680A7_C16C_4BE8_A4F4_2CCA9582CBAC_.wvu.PrintTitles" localSheetId="12" hidden="1">'SCHEDULE OF PRICES (OP03)'!#REF!</definedName>
    <definedName name="Z_640680A7_C16C_4BE8_A4F4_2CCA9582CBAC_.wvu.PrintTitles" localSheetId="13" hidden="1">'SCHEDULE OF PRICES (OP04)'!#REF!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73" l="1"/>
  <c r="G9" i="73"/>
  <c r="G8" i="73"/>
  <c r="G7" i="73"/>
  <c r="G6" i="73"/>
  <c r="G5" i="73"/>
  <c r="G4" i="73"/>
  <c r="G3" i="73"/>
  <c r="G2" i="73"/>
  <c r="G12" i="72"/>
  <c r="G9" i="72"/>
  <c r="G8" i="72"/>
  <c r="G7" i="72"/>
  <c r="G6" i="72"/>
  <c r="G5" i="72"/>
  <c r="G4" i="72"/>
  <c r="G3" i="72"/>
  <c r="G2" i="72"/>
  <c r="G12" i="71"/>
  <c r="G9" i="71"/>
  <c r="G8" i="71"/>
  <c r="G7" i="71"/>
  <c r="G6" i="71"/>
  <c r="G5" i="71"/>
  <c r="G4" i="71"/>
  <c r="G3" i="71"/>
  <c r="G2" i="71"/>
  <c r="G12" i="70"/>
  <c r="G9" i="70"/>
  <c r="G8" i="70"/>
  <c r="G7" i="70"/>
  <c r="G6" i="70"/>
  <c r="G5" i="70"/>
  <c r="G4" i="70"/>
  <c r="G3" i="70"/>
  <c r="G2" i="70"/>
  <c r="G15" i="73" l="1"/>
  <c r="G8" i="43" s="1"/>
  <c r="G15" i="72"/>
  <c r="G7" i="43" s="1"/>
  <c r="G15" i="71"/>
  <c r="G6" i="43" s="1"/>
  <c r="G15" i="70"/>
  <c r="G5" i="43" s="1"/>
  <c r="G12" i="18"/>
  <c r="G9" i="18"/>
  <c r="G8" i="18"/>
  <c r="G7" i="18"/>
  <c r="G6" i="18"/>
  <c r="G5" i="18"/>
  <c r="G4" i="18"/>
  <c r="G3" i="18"/>
  <c r="G2" i="18"/>
  <c r="G15" i="18" l="1"/>
  <c r="G4" i="43" l="1"/>
  <c r="G10" i="43" s="1"/>
  <c r="G11" i="43" s="1"/>
</calcChain>
</file>

<file path=xl/sharedStrings.xml><?xml version="1.0" encoding="utf-8"?>
<sst xmlns="http://schemas.openxmlformats.org/spreadsheetml/2006/main" count="3048" uniqueCount="236">
  <si>
    <t>ITEM</t>
  </si>
  <si>
    <t>TASK DESCRIPTION</t>
  </si>
  <si>
    <t>*MINIMUM HOURS PER FREQUENCY</t>
  </si>
  <si>
    <t>ANNUAL FREQUENCY</t>
  </si>
  <si>
    <t>1.</t>
  </si>
  <si>
    <t>ALL SITE INSPECTION AND REPORTING PER REQUIREMENTS</t>
  </si>
  <si>
    <t>2.</t>
  </si>
  <si>
    <t>ALL MANAGEMENT AND SUPERVISION</t>
  </si>
  <si>
    <t>3.</t>
  </si>
  <si>
    <t>MOWING</t>
  </si>
  <si>
    <t>4.</t>
  </si>
  <si>
    <t>MECHANICAL EDGING</t>
  </si>
  <si>
    <t>5.</t>
  </si>
  <si>
    <t>WEED REMOVAL</t>
  </si>
  <si>
    <t>a.</t>
  </si>
  <si>
    <t>Walks, Beds, Planters, and Groundcover Hardscape</t>
  </si>
  <si>
    <t>b.</t>
  </si>
  <si>
    <t>Bare Areas</t>
  </si>
  <si>
    <t>c.</t>
  </si>
  <si>
    <t>6.</t>
  </si>
  <si>
    <t>LITTER CONTROL</t>
  </si>
  <si>
    <t>7.</t>
  </si>
  <si>
    <t>RAKING</t>
  </si>
  <si>
    <t>Planter Beds and Planters</t>
  </si>
  <si>
    <t>8.</t>
  </si>
  <si>
    <t>CLEARANCE PRUNING/HEDGE TRIMMING</t>
  </si>
  <si>
    <t>Hedge Shaping / Trimming</t>
  </si>
  <si>
    <t>d.</t>
  </si>
  <si>
    <t>9.</t>
  </si>
  <si>
    <t>10.</t>
  </si>
  <si>
    <t>AERATION</t>
  </si>
  <si>
    <t>11.</t>
  </si>
  <si>
    <t>12.</t>
  </si>
  <si>
    <t>TURF AND PLANT FERTILIZATION</t>
  </si>
  <si>
    <t>13.</t>
  </si>
  <si>
    <t>14.</t>
  </si>
  <si>
    <t>CHEMICAL APPLICATION</t>
  </si>
  <si>
    <t>Turf - detailing general turf areas with systematic herbicides</t>
  </si>
  <si>
    <t>Beds and Planters, Walkways, Hard Surfaces, Undeveloped Areas, Drainage Areas, Curb and Gutter Expansion Joints, Roadways, Stream Beds - with systematic herbicides</t>
  </si>
  <si>
    <t>15.</t>
  </si>
  <si>
    <t>IRRIGATION / WATERING - AUTOMATIC</t>
  </si>
  <si>
    <t>Manual Watering of Shrubs and Turf, more often if necessary</t>
  </si>
  <si>
    <t>e.</t>
  </si>
  <si>
    <t>Inspect salt buildup and inject solutions for cleaning</t>
  </si>
  <si>
    <t>f.</t>
  </si>
  <si>
    <t>g.</t>
  </si>
  <si>
    <t>Flush &amp; inspect Y-filter at each RCV</t>
  </si>
  <si>
    <t>h.</t>
  </si>
  <si>
    <t>Flush &amp; inspect Y-filter at each backflow</t>
  </si>
  <si>
    <t>i.</t>
  </si>
  <si>
    <t>Reset rain sensor on controller</t>
  </si>
  <si>
    <t>j.</t>
  </si>
  <si>
    <t>Flush each irrigations system (4 and every time any work is done on the irrigation system)</t>
  </si>
  <si>
    <t>LOCATION NO. 3</t>
  </si>
  <si>
    <t>LOCATION NO. 4</t>
  </si>
  <si>
    <t>LOCATION NO. 5</t>
  </si>
  <si>
    <t>LOCATION NO. 6</t>
  </si>
  <si>
    <t>A.</t>
  </si>
  <si>
    <t>ON-GOING MAINTENANCE TASKS PER LOCATION</t>
  </si>
  <si>
    <t>16.</t>
  </si>
  <si>
    <t>17.</t>
  </si>
  <si>
    <t>B.</t>
  </si>
  <si>
    <r>
      <t xml:space="preserve">TOTAL HOURS FOR ADDITIONAL WORK REQUESTS: </t>
    </r>
    <r>
      <rPr>
        <sz val="15"/>
        <color indexed="8"/>
        <rFont val="Arial"/>
        <family val="2"/>
      </rPr>
      <t>ALL LOCATIONS</t>
    </r>
  </si>
  <si>
    <t>X</t>
  </si>
  <si>
    <t>Turf Area</t>
  </si>
  <si>
    <t>Ground Cover</t>
  </si>
  <si>
    <t>Turf Under Trees/Vines/Ivy/Hedges</t>
  </si>
  <si>
    <t>GROUND COVER MAINTENANCE</t>
  </si>
  <si>
    <t>Mulch</t>
  </si>
  <si>
    <t>DETHATCHING</t>
  </si>
  <si>
    <t>Repair, Replace, Relocate: sprinkler heads, drip emitters, drip tubes, more often if necessary</t>
  </si>
  <si>
    <t>DISEASE/INSECT/RODENT CONTROL</t>
  </si>
  <si>
    <t>TURF RESEEDING/RESTORATION OF BARE AREA</t>
  </si>
  <si>
    <t>SWEEPING</t>
  </si>
  <si>
    <t>18.</t>
  </si>
  <si>
    <t>LOW IMPACT DEVELOPMENT (LID) MAINTENANCE</t>
  </si>
  <si>
    <t>19.</t>
  </si>
  <si>
    <t>PLANTING OPERATIONS</t>
  </si>
  <si>
    <t xml:space="preserve">Inspect, Operate, Control, and Make Adjustments to Watering/Irrigation System, more often if necessary </t>
  </si>
  <si>
    <t>Repair, Replace, Relocate: irrigation system components from downstream of backflow device to the before the heads, more often if necessary</t>
  </si>
  <si>
    <t>Valve Box Integrity - replace covers, check for safety and security, more often if necessary</t>
  </si>
  <si>
    <t xml:space="preserve"> </t>
  </si>
  <si>
    <t>Tree/Vines Safety Clearance, Tree/Vines Pruning, Sucker Growth</t>
  </si>
  <si>
    <t>Shrub/Ivy Safety Clearance and/or Shrub Pruning</t>
  </si>
  <si>
    <t>Shaded boxes = "N/A"</t>
  </si>
  <si>
    <t>ON-CALL</t>
  </si>
  <si>
    <t>(4,000 Hrs. x Hourly Rate = Annual Cost)</t>
  </si>
  <si>
    <t>HOURLY COST</t>
  </si>
  <si>
    <r>
      <t xml:space="preserve">ESTIMATED HOURS </t>
    </r>
    <r>
      <rPr>
        <i/>
        <sz val="10"/>
        <color indexed="8"/>
        <rFont val="Arial"/>
        <family val="2"/>
      </rPr>
      <t>FOR ADDITIONAL WORK FOR A LABORER*</t>
    </r>
  </si>
  <si>
    <r>
      <rPr>
        <b/>
        <sz val="10"/>
        <color indexed="8"/>
        <rFont val="Arial"/>
        <family val="2"/>
      </rPr>
      <t>*MINIMUM HOURS PER FREQUENCY:</t>
    </r>
    <r>
      <rPr>
        <b/>
        <sz val="11.5"/>
        <color indexed="8"/>
        <rFont val="Arial"/>
        <family val="2"/>
      </rPr>
      <t xml:space="preserve"> </t>
    </r>
    <r>
      <rPr>
        <i/>
        <sz val="10"/>
        <color indexed="8"/>
        <rFont val="Arial"/>
        <family val="2"/>
      </rPr>
      <t xml:space="preserve">This represents the minimum hours Public Works estimates for the completion of each particular task. It is the responsibility of the contractor to provide their cost for </t>
    </r>
    <r>
      <rPr>
        <b/>
        <i/>
        <u/>
        <sz val="10"/>
        <color indexed="8"/>
        <rFont val="Arial"/>
        <family val="2"/>
      </rPr>
      <t>completion</t>
    </r>
    <r>
      <rPr>
        <i/>
        <sz val="10"/>
        <color indexed="8"/>
        <rFont val="Arial"/>
        <family val="2"/>
      </rPr>
      <t xml:space="preserve"> of the given task.</t>
    </r>
  </si>
  <si>
    <t>MONTHLY COST</t>
  </si>
  <si>
    <t xml:space="preserve">Title of Authorized Person: </t>
  </si>
  <si>
    <t xml:space="preserve">Date: </t>
  </si>
  <si>
    <r>
      <t xml:space="preserve">ANNUAL COST
</t>
    </r>
    <r>
      <rPr>
        <sz val="10"/>
        <color theme="1"/>
        <rFont val="Arial"/>
        <family val="2"/>
      </rPr>
      <t>(Monthly Cost X 12)</t>
    </r>
  </si>
  <si>
    <r>
      <t xml:space="preserve">ANNUAL COST
</t>
    </r>
    <r>
      <rPr>
        <sz val="10"/>
        <color theme="1"/>
        <rFont val="Arial"/>
        <family val="2"/>
      </rPr>
      <t>(4000 X Hourly Rate)</t>
    </r>
  </si>
  <si>
    <t>BIDDER'S HOURLY RATE</t>
  </si>
  <si>
    <t xml:space="preserve">Signature of Person Authorized to Submit Bid: </t>
  </si>
  <si>
    <t xml:space="preserve">Legal Name of Bidder: </t>
  </si>
  <si>
    <t>Item</t>
  </si>
  <si>
    <t>TERMS</t>
  </si>
  <si>
    <t>TOTAL PRICE FOR YEARS' 1 THROUGH 5</t>
  </si>
  <si>
    <t>ANNUAL PRICE</t>
  </si>
  <si>
    <t>AVERAGE TOTAL PRICE FOR YEARS 1 THROUGH 5
(TOTAL PRICE FOR YEARS 1 THROUGH 5 ÷ 5)</t>
  </si>
  <si>
    <t>NOTE: Bidder must provide pricing for ALL contract terms including the 5th term. Any submitted Bid that does not include pricing for all terms may be rejected at the sold discretion of the County.
It is the responsibility of the Bidder to calculate the Bid price to take into consideration a possible escalation of wages, materials, and other costs during the Contract period.  The Board, County, Public Works, District(s), or Director make no representations regarding future costs or the rate of wages that may become necessary to pay employees of the Contractor for the work performed during the Contract period.</t>
  </si>
  <si>
    <r>
      <t xml:space="preserve">TOTAL ANNUAL AMOUNT: Initial Term </t>
    </r>
    <r>
      <rPr>
        <i/>
        <sz val="12"/>
        <color theme="1"/>
        <rFont val="Arial"/>
        <family val="2"/>
      </rPr>
      <t>[A.1-8 + B.1]</t>
    </r>
    <r>
      <rPr>
        <b/>
        <i/>
        <sz val="16"/>
        <color theme="1"/>
        <rFont val="Arial"/>
        <family val="2"/>
      </rPr>
      <t xml:space="preserve"> =</t>
    </r>
  </si>
  <si>
    <r>
      <t xml:space="preserve">TOTAL ANNUAL AMOUNT: Option Year 2 </t>
    </r>
    <r>
      <rPr>
        <i/>
        <sz val="12"/>
        <color theme="1"/>
        <rFont val="Arial"/>
        <family val="2"/>
      </rPr>
      <t>[A.1-8 + B.1]</t>
    </r>
    <r>
      <rPr>
        <b/>
        <i/>
        <sz val="16"/>
        <color theme="1"/>
        <rFont val="Arial"/>
        <family val="2"/>
      </rPr>
      <t xml:space="preserve"> =</t>
    </r>
  </si>
  <si>
    <r>
      <t xml:space="preserve">TOTAL ANNUAL AMOUNT: Option Year 3 </t>
    </r>
    <r>
      <rPr>
        <i/>
        <sz val="12"/>
        <color theme="1"/>
        <rFont val="Arial"/>
        <family val="2"/>
      </rPr>
      <t>[A.1-8 + B.1]</t>
    </r>
    <r>
      <rPr>
        <b/>
        <i/>
        <sz val="16"/>
        <color theme="1"/>
        <rFont val="Arial"/>
        <family val="2"/>
      </rPr>
      <t xml:space="preserve"> =</t>
    </r>
  </si>
  <si>
    <r>
      <t xml:space="preserve">TOTAL ANNUAL AMOUNT: Option Year 4 </t>
    </r>
    <r>
      <rPr>
        <i/>
        <sz val="12"/>
        <color theme="1"/>
        <rFont val="Arial"/>
        <family val="2"/>
      </rPr>
      <t>[A.1-8 + B.1]</t>
    </r>
    <r>
      <rPr>
        <b/>
        <i/>
        <sz val="16"/>
        <color theme="1"/>
        <rFont val="Arial"/>
        <family val="2"/>
      </rPr>
      <t xml:space="preserve"> =</t>
    </r>
  </si>
  <si>
    <t>UNIT PRICE LIST</t>
  </si>
  <si>
    <t xml:space="preserve">LANDSCAPE AND GROUNDS MAINTENANCE SERVICES </t>
  </si>
  <si>
    <t>Unit prices shall be wholesale costs + percentage for overhead and profit.</t>
  </si>
  <si>
    <t>Unit prices for additional work items (installed, unless otherwise specified):</t>
  </si>
  <si>
    <t>Replacement of pop-up sprinkler (spray)</t>
  </si>
  <si>
    <t>4"</t>
  </si>
  <si>
    <t>@</t>
  </si>
  <si>
    <t>$</t>
  </si>
  <si>
    <t>ea.</t>
  </si>
  <si>
    <t>6"</t>
  </si>
  <si>
    <t>12"</t>
  </si>
  <si>
    <t>Replacement of nozzle (pop-up sprinkler)</t>
  </si>
  <si>
    <t>Replacement of swing joint assembly</t>
  </si>
  <si>
    <t>Replacement of riser (sch 80)  1/2"</t>
  </si>
  <si>
    <t>8"</t>
  </si>
  <si>
    <t>18"</t>
  </si>
  <si>
    <t>Replacement of gear driven spray (shrub)</t>
  </si>
  <si>
    <t>Replacement of gear driven pop-up</t>
  </si>
  <si>
    <t>Replacement of bubbler only</t>
  </si>
  <si>
    <t>0.25 gpm-2.0 gpm</t>
  </si>
  <si>
    <t xml:space="preserve">Replacement of reducer (adaptor)  </t>
  </si>
  <si>
    <t>3/4 mt x 1/2 ft.</t>
  </si>
  <si>
    <t>Replacement of PVC pipe UVR (ln ft.)</t>
  </si>
  <si>
    <t>1/2"</t>
  </si>
  <si>
    <t>3/4"</t>
  </si>
  <si>
    <t>1"</t>
  </si>
  <si>
    <t>1 1/4"</t>
  </si>
  <si>
    <t>1 1/2"</t>
  </si>
  <si>
    <t>2"</t>
  </si>
  <si>
    <t>Replacement of PVC sch 40 pipe (ln ft.)</t>
  </si>
  <si>
    <t>Replacement of irrigation control valve</t>
  </si>
  <si>
    <t>with Superior valve</t>
  </si>
  <si>
    <t>Replacement of diaphragm</t>
  </si>
  <si>
    <t>Replacement of solenoid</t>
  </si>
  <si>
    <t>Replacement of drip 5/8" (ln ft.)</t>
  </si>
  <si>
    <t>Replacement of LOC-Eze coupling 5/8"</t>
  </si>
  <si>
    <t>Replacement of 35 GPM filter 1"</t>
  </si>
  <si>
    <t>1 gallon shrub planted</t>
  </si>
  <si>
    <t>5 gallon shrub planted</t>
  </si>
  <si>
    <t>5 gallon tree planted (stakes included)</t>
  </si>
  <si>
    <t>20.</t>
  </si>
  <si>
    <t>15 gallon tree planted (stakes included)</t>
  </si>
  <si>
    <t>21.</t>
  </si>
  <si>
    <t>24" box tree planted (stakes included)</t>
  </si>
  <si>
    <t>22.</t>
  </si>
  <si>
    <t>36" box tree planted (stakes included)</t>
  </si>
  <si>
    <t>23.</t>
  </si>
  <si>
    <t>Flat of ground cover planted</t>
  </si>
  <si>
    <t>24.</t>
  </si>
  <si>
    <t>Flat of liner stock planted</t>
  </si>
  <si>
    <t>25.</t>
  </si>
  <si>
    <t>Sod (sq. ft.) installed</t>
  </si>
  <si>
    <t>26.</t>
  </si>
  <si>
    <t>Flat of annual color planted</t>
  </si>
  <si>
    <t>27.</t>
  </si>
  <si>
    <t>Flat of annual color not planted</t>
  </si>
  <si>
    <t>28.</t>
  </si>
  <si>
    <t>Jute netting (sq. ft.) installed</t>
  </si>
  <si>
    <t>29.</t>
  </si>
  <si>
    <t>Earth Premium Grade Mulch (cubic yard) distributed</t>
  </si>
  <si>
    <t>30.</t>
  </si>
  <si>
    <t>Pruning of palm tree (large-size)</t>
  </si>
  <si>
    <t>31.</t>
  </si>
  <si>
    <t>Pruning of palm tree (medium-size)</t>
  </si>
  <si>
    <t>32.</t>
  </si>
  <si>
    <t>Pruning of palm tree (small-size)</t>
  </si>
  <si>
    <t>33.</t>
  </si>
  <si>
    <t>Pruning of ornamental tree (large-size)</t>
  </si>
  <si>
    <t>34.</t>
  </si>
  <si>
    <t>Pruning of ornamental tree (medium-size)</t>
  </si>
  <si>
    <t>35.</t>
  </si>
  <si>
    <t>Pruning of ornamental tree (small-size)</t>
  </si>
  <si>
    <t>36.</t>
  </si>
  <si>
    <t>Tree removal (large-size)</t>
  </si>
  <si>
    <t>37</t>
  </si>
  <si>
    <t>Tree removal (medium-size)</t>
  </si>
  <si>
    <t>38.</t>
  </si>
  <si>
    <t>Tree removal (small-size)</t>
  </si>
  <si>
    <t>39.</t>
  </si>
  <si>
    <t>Aeration 1/2" Tines (1 acre)</t>
  </si>
  <si>
    <t>40.</t>
  </si>
  <si>
    <t>Verticut (1 acre)</t>
  </si>
  <si>
    <t>41.</t>
  </si>
  <si>
    <t>Overseed and top dress (1 acre)</t>
  </si>
  <si>
    <t>42.</t>
  </si>
  <si>
    <t>Brush clearance (1 acre)</t>
  </si>
  <si>
    <t>43.</t>
  </si>
  <si>
    <t>Weed Abatement (1 acre)</t>
  </si>
  <si>
    <t>44.</t>
  </si>
  <si>
    <t>Hourly rate for laborer</t>
  </si>
  <si>
    <t>45.</t>
  </si>
  <si>
    <t>Hourly rate for irrigation technician</t>
  </si>
  <si>
    <t>46.</t>
  </si>
  <si>
    <t>Hourly rate for foreman</t>
  </si>
  <si>
    <t>INITIAL TERM</t>
  </si>
  <si>
    <t>OPTION TERM 1</t>
  </si>
  <si>
    <t>OPTION TERM 2</t>
  </si>
  <si>
    <t>OPTION TERM 3</t>
  </si>
  <si>
    <t>OPTION TERM 4</t>
  </si>
  <si>
    <t>PLANT FERTILIZATION</t>
  </si>
  <si>
    <t>47.</t>
  </si>
  <si>
    <t>Hourly rate for chemical applicator</t>
  </si>
  <si>
    <t>LOCATION NO. 7</t>
  </si>
  <si>
    <t>GANESHA AVE @ EAST MARIPOSA STREET</t>
  </si>
  <si>
    <t>LOCATION NO. 1 (GANESHA AVE MEDIAN)</t>
  </si>
  <si>
    <t>MT LOWE DR MEDIAN - MT CURVE LN TO MAIDEN LN</t>
  </si>
  <si>
    <t>LOCATION NO. 2 (ORIGINAL)</t>
  </si>
  <si>
    <t>LOCATION NO. 2 (RENOVATED)</t>
  </si>
  <si>
    <r>
      <t xml:space="preserve">TURF AND PLANT FERTILIZATION - </t>
    </r>
    <r>
      <rPr>
        <sz val="10"/>
        <rFont val="Calibri"/>
        <family val="2"/>
        <scheme val="minor"/>
      </rPr>
      <t>WATER SOLUBLE FERT</t>
    </r>
  </si>
  <si>
    <t>ORANGEDALE AVE MEDIAN - ORANGEDALE @ MIRA VISTA RD</t>
  </si>
  <si>
    <t>SANTA ROSA AVE MEDIANS - CALAVERAS ST TO ALAMEDA ST</t>
  </si>
  <si>
    <t>WOODBURY RD MEDIANS - WINDSOR AVE TO SANTA ANITA AVE</t>
  </si>
  <si>
    <t>FOOTHILL BLVD MEDIANS - PENNSYLVANIA AVE TO BRIGGS AVE</t>
  </si>
  <si>
    <t>MT LOWE DR  MEDIAN (A) - MT CURVE LN TO MAIDEN LN</t>
  </si>
  <si>
    <r>
      <rPr>
        <b/>
        <sz val="10"/>
        <color indexed="8"/>
        <rFont val="Arial"/>
        <family val="2"/>
      </rPr>
      <t>MT LOWE DR MEDIAN (B) - MT CURVE LN TO MAIDEN LN</t>
    </r>
    <r>
      <rPr>
        <i/>
        <sz val="10"/>
        <color indexed="8"/>
        <rFont val="Arial"/>
        <family val="2"/>
      </rPr>
      <t>E</t>
    </r>
  </si>
  <si>
    <t>SANTA ROSA AVE CORNERS - NORTHEAST AND NORTHWEST CORNERS</t>
  </si>
  <si>
    <r>
      <t xml:space="preserve">TOTAL ANNUAL AMOUNT: Option Year 1 </t>
    </r>
    <r>
      <rPr>
        <i/>
        <sz val="12"/>
        <color theme="1"/>
        <rFont val="Arial"/>
        <family val="2"/>
      </rPr>
      <t>[A.1-8 + B.1]</t>
    </r>
    <r>
      <rPr>
        <b/>
        <i/>
        <sz val="16"/>
        <color theme="1"/>
        <rFont val="Arial"/>
        <family val="2"/>
      </rPr>
      <t xml:space="preserve"> =</t>
    </r>
  </si>
  <si>
    <r>
      <t xml:space="preserve">4000
</t>
    </r>
    <r>
      <rPr>
        <i/>
        <sz val="8"/>
        <color theme="1"/>
        <rFont val="Arial"/>
        <family val="2"/>
      </rPr>
      <t>Total Hours</t>
    </r>
  </si>
  <si>
    <t>SCHEDULE OF PRICES
 FOR
LANDSCAPE AND GROUNDS MAINTENANCE SERVICES FOR 
MONTROSE/ALTADENA MEDIANS</t>
  </si>
  <si>
    <t>MONTROSE/ALTADENA MEDIANS</t>
  </si>
  <si>
    <t>*IMPORTANT: It is understood and agreed upon that the number of additional hours (4,000) is an estimate of the potential additional hours for requested work, which may be required of this contract, if any. This is only an estimate, billing for any additional requests of work shall be assessed only for items not listed in the Schedule of Prices, Forms PW-2.1 through PW-2.3 at the hourly rate provided herein, for the specified term.</t>
  </si>
  <si>
    <t>LANDSCAPE AND GROUNDS MAINTENANCE SERVICES - MONTROSE/ALTADENA MEDIANS
(Initial Term)</t>
  </si>
  <si>
    <t>LANDSCAPE AND GROUNDS MAINTENANCE SERVICES - MONTROSE/ALTADENA MEDIANS
(Option Year 1)</t>
  </si>
  <si>
    <t>LANDSCAPE AND GROUNDS MAINTENANCE SERVICES - MONTROSE/ALTADENA MEDIANS
(Option Year 2)</t>
  </si>
  <si>
    <t>LANDSCAPE AND GROUNDS MAINTENANCE SERVICES - MONTROSE/ALTADENA MEDIANS
(Option Year 3)</t>
  </si>
  <si>
    <t>LANDSCAPE AND GROUNDS MAINTENANCE SERVICES - MONTROSE/ALTADENA MEDIANS
(Option Year 4)</t>
  </si>
  <si>
    <t>k.</t>
  </si>
  <si>
    <t>Annual backflow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</si>
</sst>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4" x14ac:knownFonts="1">
    <font>
      <sz val="11"/>
      <color theme="1"/>
      <name val="Calibri"/>
      <family val="2"/>
      <scheme val="minor"/>
    </font>
    <font>
      <b/>
      <sz val="14"/>
      <color theme="1"/>
      <name val="Arial"/>
      <family val="2"/>
    </font>
    <font>
      <b/>
      <i/>
      <sz val="16"/>
      <color theme="1"/>
      <name val="Calibri"/>
      <family val="2"/>
      <scheme val="minor"/>
    </font>
    <font>
      <i/>
      <sz val="10"/>
      <color theme="1"/>
      <name val="Arial"/>
      <family val="2"/>
    </font>
    <font>
      <b/>
      <sz val="10"/>
      <color indexed="8"/>
      <name val="Arial"/>
      <family val="2"/>
    </font>
    <font>
      <b/>
      <sz val="11.5"/>
      <color indexed="8"/>
      <name val="Arial"/>
      <family val="2"/>
    </font>
    <font>
      <i/>
      <sz val="10"/>
      <color indexed="8"/>
      <name val="Arial"/>
      <family val="2"/>
    </font>
    <font>
      <b/>
      <sz val="10"/>
      <color rgb="FF00B050"/>
      <name val="Arial"/>
      <family val="2"/>
    </font>
    <font>
      <b/>
      <sz val="12"/>
      <color theme="1"/>
      <name val="Calibri"/>
      <family val="2"/>
      <scheme val="minor"/>
    </font>
    <font>
      <b/>
      <sz val="13"/>
      <color theme="1"/>
      <name val="Calibri"/>
      <family val="2"/>
      <scheme val="minor"/>
    </font>
    <font>
      <b/>
      <sz val="10"/>
      <name val="Arial"/>
      <family val="2"/>
    </font>
    <font>
      <sz val="12"/>
      <color theme="1"/>
      <name val="Calibri"/>
      <family val="2"/>
      <scheme val="minor"/>
    </font>
    <font>
      <i/>
      <sz val="12"/>
      <color theme="1"/>
      <name val="Calibri"/>
      <family val="2"/>
      <scheme val="minor"/>
    </font>
    <font>
      <sz val="12"/>
      <name val="Calibri"/>
      <family val="2"/>
      <scheme val="minor"/>
    </font>
    <font>
      <sz val="10"/>
      <color theme="1"/>
      <name val="Arial"/>
      <family val="2"/>
    </font>
    <font>
      <sz val="12"/>
      <color rgb="FF000000"/>
      <name val="Calibri"/>
      <family val="2"/>
      <scheme val="minor"/>
    </font>
    <font>
      <b/>
      <sz val="16"/>
      <color theme="1"/>
      <name val="Arial"/>
      <family val="2"/>
    </font>
    <font>
      <b/>
      <sz val="10"/>
      <color theme="1"/>
      <name val="Arial"/>
      <family val="2"/>
    </font>
    <font>
      <b/>
      <sz val="12"/>
      <color theme="1"/>
      <name val="Arial"/>
      <family val="2"/>
    </font>
    <font>
      <sz val="10"/>
      <color indexed="8"/>
      <name val="Arial"/>
      <family val="2"/>
    </font>
    <font>
      <b/>
      <sz val="15"/>
      <color theme="1"/>
      <name val="Arial"/>
      <family val="2"/>
    </font>
    <font>
      <b/>
      <sz val="11"/>
      <color theme="1"/>
      <name val="Arial"/>
      <family val="2"/>
    </font>
    <font>
      <sz val="15"/>
      <color indexed="8"/>
      <name val="Arial"/>
      <family val="2"/>
    </font>
    <font>
      <u/>
      <sz val="11"/>
      <color theme="1"/>
      <name val="Arial"/>
      <family val="2"/>
    </font>
    <font>
      <i/>
      <sz val="8.5"/>
      <color theme="1"/>
      <name val="Arial"/>
      <family val="2"/>
    </font>
    <font>
      <i/>
      <sz val="8"/>
      <color theme="1"/>
      <name val="Arial"/>
      <family val="2"/>
    </font>
    <font>
      <sz val="9"/>
      <color theme="1"/>
      <name val="Arial"/>
      <family val="2"/>
    </font>
    <font>
      <b/>
      <i/>
      <sz val="16"/>
      <color theme="1"/>
      <name val="Arial"/>
      <family val="2"/>
    </font>
    <font>
      <b/>
      <sz val="12.5"/>
      <color theme="1"/>
      <name val="Arial"/>
      <family val="2"/>
    </font>
    <font>
      <vertAlign val="superscript"/>
      <sz val="12"/>
      <color rgb="FF000000"/>
      <name val="Arial"/>
      <family val="2"/>
    </font>
    <font>
      <b/>
      <i/>
      <u/>
      <sz val="10"/>
      <color indexed="8"/>
      <name val="Arial"/>
      <family val="2"/>
    </font>
    <font>
      <b/>
      <sz val="11"/>
      <color theme="1"/>
      <name val="Calibri"/>
      <family val="2"/>
      <scheme val="minor"/>
    </font>
    <font>
      <b/>
      <i/>
      <sz val="14"/>
      <color theme="1"/>
      <name val="Arial"/>
      <family val="2"/>
    </font>
    <font>
      <b/>
      <sz val="18"/>
      <color theme="1"/>
      <name val="Calibri"/>
      <family val="2"/>
      <scheme val="minor"/>
    </font>
    <font>
      <b/>
      <sz val="18"/>
      <color theme="1"/>
      <name val="Arial"/>
      <family val="2"/>
    </font>
    <font>
      <b/>
      <u/>
      <sz val="11"/>
      <color theme="1"/>
      <name val="Arial"/>
      <family val="2"/>
    </font>
    <font>
      <sz val="11"/>
      <color theme="1"/>
      <name val="Arial"/>
      <family val="2"/>
    </font>
    <font>
      <i/>
      <sz val="12"/>
      <color theme="1"/>
      <name val="Arial"/>
      <family val="2"/>
    </font>
    <font>
      <b/>
      <sz val="12.5"/>
      <name val="Arial"/>
      <family val="2"/>
    </font>
    <font>
      <b/>
      <sz val="12"/>
      <name val="Arial"/>
      <family val="2"/>
    </font>
    <font>
      <sz val="12"/>
      <name val="Arial"/>
      <family val="2"/>
    </font>
    <font>
      <u/>
      <sz val="12"/>
      <name val="Arial"/>
      <family val="2"/>
    </font>
    <font>
      <b/>
      <i/>
      <sz val="11.5"/>
      <color indexed="9"/>
      <name val="Arial"/>
      <family val="2"/>
    </font>
    <font>
      <sz val="1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lightUp"/>
    </fill>
    <fill>
      <patternFill patternType="solid">
        <fgColor theme="1"/>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double">
        <color indexed="64"/>
      </bottom>
      <diagonal/>
    </border>
  </borders>
  <cellStyleXfs count="1">
    <xf numFmtId="0" fontId="0" fillId="0" borderId="0"/>
  </cellStyleXfs>
  <cellXfs count="164">
    <xf numFmtId="0" fontId="0" fillId="0" borderId="0" xfId="0"/>
    <xf numFmtId="0" fontId="13" fillId="0" borderId="2" xfId="0" applyFont="1" applyBorder="1" applyAlignment="1" applyProtection="1">
      <alignment horizontal="left" vertical="center" wrapText="1"/>
    </xf>
    <xf numFmtId="0" fontId="18" fillId="2" borderId="2" xfId="0" applyFont="1" applyFill="1" applyBorder="1" applyAlignment="1">
      <alignment horizontal="center" vertical="center"/>
    </xf>
    <xf numFmtId="0" fontId="18" fillId="2" borderId="2" xfId="0" applyFont="1" applyFill="1" applyBorder="1" applyAlignment="1">
      <alignment horizontal="center" vertical="center" wrapText="1"/>
    </xf>
    <xf numFmtId="49" fontId="14" fillId="0" borderId="2" xfId="0" applyNumberFormat="1" applyFont="1" applyBorder="1" applyAlignment="1">
      <alignment horizontal="right" vertical="top"/>
    </xf>
    <xf numFmtId="0" fontId="0" fillId="0" borderId="0" xfId="0" applyAlignment="1">
      <alignment horizontal="left" vertical="center"/>
    </xf>
    <xf numFmtId="0" fontId="0" fillId="0" borderId="0" xfId="0" applyAlignment="1">
      <alignment horizontal="left" vertical="top"/>
    </xf>
    <xf numFmtId="0" fontId="14" fillId="0" borderId="5" xfId="0" applyFont="1" applyBorder="1" applyAlignment="1" applyProtection="1">
      <alignment horizontal="center" vertical="center"/>
    </xf>
    <xf numFmtId="0" fontId="17" fillId="0" borderId="5" xfId="0" applyFont="1" applyBorder="1" applyAlignment="1" applyProtection="1">
      <alignment horizontal="left" vertical="center" wrapText="1"/>
    </xf>
    <xf numFmtId="164" fontId="14" fillId="0" borderId="5" xfId="0" applyNumberFormat="1" applyFont="1" applyBorder="1" applyAlignment="1" applyProtection="1">
      <alignment horizontal="right" vertical="center"/>
    </xf>
    <xf numFmtId="49" fontId="14" fillId="0" borderId="8" xfId="0" applyNumberFormat="1" applyFont="1" applyBorder="1" applyAlignment="1" applyProtection="1">
      <alignment horizontal="right" vertical="center"/>
    </xf>
    <xf numFmtId="0" fontId="17" fillId="0" borderId="9" xfId="0" applyFont="1" applyBorder="1" applyAlignment="1" applyProtection="1">
      <alignment wrapText="1"/>
    </xf>
    <xf numFmtId="0" fontId="0" fillId="0" borderId="0" xfId="0" applyAlignment="1">
      <alignment horizontal="left"/>
    </xf>
    <xf numFmtId="0" fontId="14" fillId="0" borderId="6" xfId="0" applyFont="1" applyBorder="1" applyAlignment="1" applyProtection="1">
      <alignment horizontal="center" vertical="center"/>
    </xf>
    <xf numFmtId="0" fontId="24" fillId="0" borderId="7" xfId="0" applyFont="1" applyBorder="1" applyAlignment="1" applyProtection="1">
      <alignment vertical="top" wrapText="1"/>
    </xf>
    <xf numFmtId="0" fontId="0" fillId="0" borderId="0" xfId="0" applyAlignment="1">
      <alignment horizontal="center"/>
    </xf>
    <xf numFmtId="49" fontId="11" fillId="0" borderId="2" xfId="0" applyNumberFormat="1" applyFont="1" applyBorder="1" applyAlignment="1" applyProtection="1">
      <alignment horizontal="right"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2" xfId="0" applyFont="1" applyFill="1" applyBorder="1" applyAlignment="1" applyProtection="1">
      <alignment horizontal="left" vertical="top" wrapText="1"/>
    </xf>
    <xf numFmtId="0" fontId="0" fillId="0" borderId="0" xfId="0"/>
    <xf numFmtId="0" fontId="0" fillId="0" borderId="0" xfId="0" applyAlignment="1" applyProtection="1">
      <alignment horizontal="center" vertical="center"/>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7" fillId="0" borderId="2" xfId="0" applyFont="1" applyBorder="1" applyAlignment="1">
      <alignment horizontal="center" vertical="center" wrapText="1"/>
    </xf>
    <xf numFmtId="49" fontId="1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left" vertical="top" wrapText="1"/>
    </xf>
    <xf numFmtId="0" fontId="8" fillId="0" borderId="3" xfId="0" applyFont="1" applyFill="1" applyBorder="1" applyAlignment="1" applyProtection="1">
      <alignment horizontal="center" vertical="center" wrapText="1"/>
    </xf>
    <xf numFmtId="0" fontId="11" fillId="0" borderId="3" xfId="0" applyFont="1" applyBorder="1" applyAlignment="1" applyProtection="1">
      <alignment horizontal="left" vertical="top" wrapText="1"/>
    </xf>
    <xf numFmtId="49" fontId="12" fillId="0" borderId="2" xfId="0" applyNumberFormat="1" applyFont="1" applyBorder="1" applyAlignment="1" applyProtection="1">
      <alignment horizontal="right" vertical="center" wrapText="1"/>
    </xf>
    <xf numFmtId="0" fontId="11" fillId="0" borderId="3" xfId="0" applyFont="1" applyBorder="1" applyAlignment="1" applyProtection="1">
      <alignment horizontal="left" vertical="top"/>
    </xf>
    <xf numFmtId="0" fontId="12" fillId="0" borderId="2" xfId="0" applyFont="1" applyBorder="1" applyAlignment="1" applyProtection="1">
      <alignment horizontal="right" vertical="center"/>
    </xf>
    <xf numFmtId="0" fontId="15" fillId="0" borderId="2" xfId="0" applyFont="1" applyBorder="1" applyAlignment="1" applyProtection="1">
      <alignment horizontal="left" vertical="top" wrapText="1"/>
    </xf>
    <xf numFmtId="49" fontId="12" fillId="0" borderId="2" xfId="0" applyNumberFormat="1" applyFont="1" applyBorder="1" applyAlignment="1" applyProtection="1">
      <alignment horizontal="right" vertical="top" wrapText="1"/>
    </xf>
    <xf numFmtId="0" fontId="12" fillId="0" borderId="2" xfId="0" applyFont="1" applyBorder="1" applyAlignment="1" applyProtection="1">
      <alignment horizontal="right" vertical="top"/>
    </xf>
    <xf numFmtId="0" fontId="11" fillId="0" borderId="2" xfId="0" applyFont="1" applyBorder="1" applyAlignment="1" applyProtection="1">
      <alignment horizontal="left" vertical="top"/>
    </xf>
    <xf numFmtId="0" fontId="0" fillId="0" borderId="0" xfId="0" applyAlignment="1">
      <alignment vertical="center"/>
    </xf>
    <xf numFmtId="0" fontId="0" fillId="0" borderId="0" xfId="0" applyAlignment="1">
      <alignment horizontal="center" vertical="center"/>
    </xf>
    <xf numFmtId="0" fontId="11" fillId="0" borderId="0" xfId="0" applyFont="1" applyAlignment="1">
      <alignment vertical="center"/>
    </xf>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0" fillId="0" borderId="0" xfId="0" applyFont="1"/>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11" fillId="0" borderId="2" xfId="0" applyFont="1" applyBorder="1" applyAlignment="1" applyProtection="1">
      <alignment horizontal="left" vertical="top" wrapText="1"/>
    </xf>
    <xf numFmtId="0" fontId="11" fillId="0" borderId="2" xfId="0" applyFont="1" applyFill="1" applyBorder="1" applyAlignment="1" applyProtection="1">
      <alignment horizontal="left" vertical="center" wrapText="1"/>
    </xf>
    <xf numFmtId="0" fontId="8" fillId="0" borderId="2"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32" fillId="0" borderId="0" xfId="0" applyFont="1" applyBorder="1" applyAlignment="1" applyProtection="1">
      <alignment vertical="top" wrapText="1" shrinkToFit="1"/>
    </xf>
    <xf numFmtId="0" fontId="7" fillId="0" borderId="6" xfId="0" applyFont="1" applyBorder="1" applyAlignment="1">
      <alignment horizontal="center"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3" xfId="0" applyFont="1" applyBorder="1" applyAlignment="1" applyProtection="1">
      <alignment horizontal="left" vertical="center"/>
    </xf>
    <xf numFmtId="0" fontId="33" fillId="0" borderId="0" xfId="0" applyFont="1" applyAlignment="1">
      <alignment vertical="center" wrapText="1"/>
    </xf>
    <xf numFmtId="0" fontId="8" fillId="3" borderId="2" xfId="0" applyFont="1" applyFill="1" applyBorder="1" applyAlignment="1" applyProtection="1">
      <alignment horizontal="center" vertical="center" wrapText="1" shrinkToFit="1"/>
    </xf>
    <xf numFmtId="0" fontId="8" fillId="3" borderId="3"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164" fontId="11" fillId="3" borderId="2" xfId="0" applyNumberFormat="1" applyFont="1" applyFill="1" applyBorder="1" applyAlignment="1" applyProtection="1">
      <alignment horizontal="center" vertical="center" wrapText="1"/>
    </xf>
    <xf numFmtId="164" fontId="11" fillId="0" borderId="2" xfId="0" applyNumberFormat="1"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18"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11" fillId="4" borderId="2" xfId="0" applyFont="1" applyFill="1" applyBorder="1" applyAlignment="1" applyProtection="1">
      <alignment horizontal="center" vertical="center" wrapText="1"/>
    </xf>
    <xf numFmtId="0" fontId="8" fillId="0" borderId="0" xfId="0" applyFont="1" applyAlignment="1">
      <alignment vertical="center" wrapText="1"/>
    </xf>
    <xf numFmtId="164" fontId="21" fillId="0" borderId="2" xfId="0" applyNumberFormat="1" applyFont="1" applyBorder="1" applyAlignment="1" applyProtection="1">
      <alignment horizontal="right"/>
      <protection locked="0"/>
    </xf>
    <xf numFmtId="164" fontId="11" fillId="0" borderId="2"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xf>
    <xf numFmtId="0" fontId="17" fillId="0" borderId="10" xfId="0" applyFont="1" applyBorder="1" applyAlignment="1" applyProtection="1">
      <alignment horizontal="left" vertical="center" wrapText="1"/>
    </xf>
    <xf numFmtId="164" fontId="14" fillId="0" borderId="10" xfId="0" applyNumberFormat="1" applyFont="1" applyBorder="1" applyAlignment="1" applyProtection="1">
      <alignment horizontal="right" vertical="center"/>
    </xf>
    <xf numFmtId="0" fontId="0" fillId="0" borderId="0" xfId="0" applyAlignment="1">
      <alignment horizontal="left" wrapText="1"/>
    </xf>
    <xf numFmtId="49" fontId="14" fillId="0" borderId="2" xfId="0" applyNumberFormat="1" applyFont="1" applyBorder="1" applyAlignment="1">
      <alignment horizontal="center" vertical="center"/>
    </xf>
    <xf numFmtId="44" fontId="21" fillId="0" borderId="2" xfId="0" applyNumberFormat="1" applyFont="1" applyBorder="1" applyAlignment="1" applyProtection="1">
      <alignment horizontal="left" vertical="center"/>
    </xf>
    <xf numFmtId="44" fontId="21" fillId="0" borderId="2" xfId="0" applyNumberFormat="1" applyFont="1" applyBorder="1" applyAlignment="1" applyProtection="1">
      <alignment horizontal="right"/>
    </xf>
    <xf numFmtId="44" fontId="28" fillId="0" borderId="15" xfId="0" applyNumberFormat="1" applyFont="1" applyBorder="1" applyAlignment="1" applyProtection="1"/>
    <xf numFmtId="44" fontId="18" fillId="0" borderId="2" xfId="0" applyNumberFormat="1" applyFont="1" applyBorder="1" applyAlignment="1" applyProtection="1"/>
    <xf numFmtId="44" fontId="18" fillId="0" borderId="6" xfId="0" applyNumberFormat="1" applyFont="1" applyBorder="1" applyAlignment="1"/>
    <xf numFmtId="0" fontId="20" fillId="2" borderId="2" xfId="0" applyFont="1" applyFill="1" applyBorder="1" applyAlignment="1">
      <alignment horizontal="center" vertical="center" wrapText="1"/>
    </xf>
    <xf numFmtId="0" fontId="39" fillId="0" borderId="0" xfId="0" applyFont="1" applyAlignment="1">
      <alignment horizontal="centerContinuous"/>
    </xf>
    <xf numFmtId="0" fontId="40" fillId="0" borderId="0" xfId="0" applyFont="1" applyAlignment="1">
      <alignment horizontal="centerContinuous"/>
    </xf>
    <xf numFmtId="0" fontId="40" fillId="0" borderId="0" xfId="0" applyFont="1" applyAlignment="1">
      <alignment horizontal="center" vertical="center"/>
    </xf>
    <xf numFmtId="0" fontId="40" fillId="0" borderId="0" xfId="0" applyFont="1" applyAlignment="1">
      <alignment horizontal="right"/>
    </xf>
    <xf numFmtId="0" fontId="40" fillId="0" borderId="0" xfId="0" applyFont="1"/>
    <xf numFmtId="0" fontId="39" fillId="0" borderId="0" xfId="0" applyFont="1" applyAlignment="1">
      <alignment horizontal="center" vertical="center"/>
    </xf>
    <xf numFmtId="0" fontId="39" fillId="0" borderId="0" xfId="0" applyFont="1" applyAlignment="1">
      <alignment horizontal="center" vertical="center" wrapText="1"/>
    </xf>
    <xf numFmtId="0" fontId="39" fillId="0" borderId="0" xfId="0" applyFont="1" applyAlignment="1">
      <alignment horizontal="right" vertical="center" wrapText="1"/>
    </xf>
    <xf numFmtId="0" fontId="40" fillId="0" borderId="0" xfId="0" quotePrefix="1" applyFont="1" applyAlignment="1">
      <alignment horizontal="right"/>
    </xf>
    <xf numFmtId="0" fontId="40" fillId="0" borderId="0" xfId="0" applyFont="1" applyAlignment="1">
      <alignment horizontal="left" indent="1"/>
    </xf>
    <xf numFmtId="0" fontId="40" fillId="0" borderId="0" xfId="0" applyFont="1" applyFill="1" applyAlignment="1">
      <alignment horizontal="left" indent="1"/>
    </xf>
    <xf numFmtId="0" fontId="40" fillId="0" borderId="0" xfId="0" applyFont="1" applyFill="1"/>
    <xf numFmtId="0" fontId="40" fillId="0" borderId="0" xfId="0" quotePrefix="1" applyFont="1" applyFill="1" applyAlignment="1">
      <alignment horizontal="right"/>
    </xf>
    <xf numFmtId="0" fontId="40" fillId="0" borderId="0" xfId="0" applyFont="1" applyFill="1" applyAlignment="1">
      <alignment horizontal="center" vertical="center"/>
    </xf>
    <xf numFmtId="0" fontId="40" fillId="0" borderId="0" xfId="0" applyFont="1" applyFill="1" applyAlignment="1">
      <alignment horizontal="right"/>
    </xf>
    <xf numFmtId="2" fontId="40" fillId="0" borderId="0" xfId="0" applyNumberFormat="1" applyFont="1" applyFill="1" applyBorder="1"/>
    <xf numFmtId="2" fontId="40" fillId="0" borderId="10" xfId="0" applyNumberFormat="1" applyFont="1" applyFill="1" applyBorder="1"/>
    <xf numFmtId="2" fontId="40" fillId="0" borderId="0" xfId="0" applyNumberFormat="1" applyFont="1" applyFill="1"/>
    <xf numFmtId="2" fontId="40" fillId="0" borderId="0" xfId="0" applyNumberFormat="1" applyFont="1"/>
    <xf numFmtId="49" fontId="40" fillId="0" borderId="0" xfId="0" applyNumberFormat="1" applyFont="1" applyAlignment="1">
      <alignment horizontal="right"/>
    </xf>
    <xf numFmtId="2" fontId="40" fillId="0" borderId="1" xfId="0" applyNumberFormat="1" applyFont="1" applyFill="1" applyBorder="1" applyAlignment="1" applyProtection="1">
      <alignment horizontal="center"/>
      <protection locked="0"/>
    </xf>
    <xf numFmtId="2" fontId="40" fillId="0" borderId="10" xfId="0" applyNumberFormat="1" applyFont="1" applyFill="1" applyBorder="1" applyAlignment="1">
      <alignment horizontal="center"/>
    </xf>
    <xf numFmtId="0" fontId="40" fillId="0" borderId="0" xfId="0" applyFont="1" applyFill="1" applyBorder="1"/>
    <xf numFmtId="0" fontId="39" fillId="0" borderId="0" xfId="0" applyFont="1" applyAlignment="1">
      <alignment horizontal="center" vertical="center"/>
    </xf>
    <xf numFmtId="0" fontId="13" fillId="0" borderId="2" xfId="0" applyFont="1" applyFill="1" applyBorder="1" applyAlignment="1" applyProtection="1">
      <alignment horizontal="left" vertical="center" wrapText="1"/>
    </xf>
    <xf numFmtId="49" fontId="12" fillId="0" borderId="2" xfId="0" applyNumberFormat="1" applyFont="1" applyFill="1" applyBorder="1" applyAlignment="1" applyProtection="1">
      <alignment horizontal="right" vertical="center" wrapText="1"/>
    </xf>
    <xf numFmtId="0" fontId="8" fillId="3" borderId="2" xfId="0" applyFont="1" applyFill="1" applyBorder="1" applyAlignment="1" applyProtection="1">
      <alignment horizontal="center" vertical="center" wrapText="1"/>
    </xf>
    <xf numFmtId="0" fontId="0" fillId="0" borderId="2" xfId="0" applyBorder="1"/>
    <xf numFmtId="0" fontId="0" fillId="0" borderId="2" xfId="0" applyBorder="1" applyAlignment="1">
      <alignment horizontal="center"/>
    </xf>
    <xf numFmtId="0" fontId="34" fillId="0" borderId="0" xfId="0" applyFont="1" applyAlignment="1">
      <alignment horizontal="center" vertical="center" wrapText="1"/>
    </xf>
    <xf numFmtId="0" fontId="1" fillId="0" borderId="0" xfId="0" applyFont="1" applyAlignment="1" applyProtection="1">
      <alignment horizontal="left" wrapText="1"/>
    </xf>
    <xf numFmtId="0" fontId="2" fillId="0" borderId="0" xfId="0" applyFont="1" applyAlignment="1" applyProtection="1">
      <alignment horizontal="left" vertical="center" shrinkToFit="1"/>
    </xf>
    <xf numFmtId="0" fontId="0" fillId="0" borderId="0" xfId="0" applyAlignment="1">
      <alignment shrinkToFit="1"/>
    </xf>
    <xf numFmtId="0" fontId="6"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pplyProtection="1">
      <alignment horizontal="left" vertical="center" wrapText="1" shrinkToFit="1"/>
    </xf>
    <xf numFmtId="0" fontId="2" fillId="0" borderId="0" xfId="0" applyFont="1" applyBorder="1" applyAlignment="1" applyProtection="1">
      <alignment horizontal="left" vertical="center" shrinkToFit="1"/>
    </xf>
    <xf numFmtId="0" fontId="1" fillId="0" borderId="0" xfId="0" applyFont="1" applyBorder="1" applyAlignment="1" applyProtection="1">
      <alignment horizontal="left"/>
    </xf>
    <xf numFmtId="0" fontId="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20" fillId="2" borderId="2" xfId="0" applyFont="1" applyFill="1" applyBorder="1" applyAlignment="1">
      <alignment horizontal="center" vertical="center"/>
    </xf>
    <xf numFmtId="0" fontId="19" fillId="0" borderId="3" xfId="0" applyFont="1" applyBorder="1" applyAlignment="1">
      <alignment horizontal="left" vertical="center" wrapText="1"/>
    </xf>
    <xf numFmtId="0" fontId="29" fillId="0" borderId="2" xfId="0" applyFont="1" applyBorder="1" applyAlignment="1" applyProtection="1">
      <alignment horizontal="left" vertical="top" wrapText="1"/>
    </xf>
    <xf numFmtId="0" fontId="20" fillId="2" borderId="3"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6" fillId="0" borderId="12" xfId="0" applyFont="1" applyBorder="1" applyAlignment="1" applyProtection="1">
      <alignment horizontal="left" vertical="top" wrapText="1"/>
    </xf>
    <xf numFmtId="0" fontId="26" fillId="0" borderId="19" xfId="0" applyFont="1" applyBorder="1" applyAlignment="1" applyProtection="1">
      <alignment horizontal="left" vertical="top" wrapText="1"/>
    </xf>
    <xf numFmtId="0" fontId="0" fillId="0" borderId="16" xfId="0" applyBorder="1" applyAlignment="1">
      <alignment horizontal="center"/>
    </xf>
    <xf numFmtId="0" fontId="16" fillId="0" borderId="9"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18" xfId="0" applyFont="1" applyBorder="1" applyAlignment="1" applyProtection="1">
      <alignment horizontal="center" vertical="center" wrapText="1"/>
    </xf>
    <xf numFmtId="0" fontId="23" fillId="0" borderId="8"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164" fontId="35" fillId="0" borderId="8" xfId="0" applyNumberFormat="1" applyFont="1" applyBorder="1" applyAlignment="1" applyProtection="1">
      <alignment horizontal="center" vertical="center"/>
      <protection locked="0"/>
    </xf>
    <xf numFmtId="164" fontId="35" fillId="0" borderId="6" xfId="0" applyNumberFormat="1" applyFont="1" applyBorder="1" applyAlignment="1" applyProtection="1">
      <alignment horizontal="center" vertical="center"/>
      <protection locked="0"/>
    </xf>
    <xf numFmtId="44" fontId="35" fillId="0" borderId="8" xfId="0" applyNumberFormat="1" applyFont="1" applyBorder="1" applyAlignment="1">
      <alignment horizontal="center" vertical="center"/>
    </xf>
    <xf numFmtId="44" fontId="35" fillId="0" borderId="6" xfId="0" applyNumberFormat="1" applyFont="1" applyBorder="1" applyAlignment="1">
      <alignment horizontal="center" vertical="center"/>
    </xf>
    <xf numFmtId="0" fontId="27" fillId="0" borderId="13" xfId="0" applyFont="1" applyBorder="1" applyAlignment="1" applyProtection="1">
      <alignment horizontal="right"/>
    </xf>
    <xf numFmtId="0" fontId="27" fillId="0" borderId="14" xfId="0" applyFont="1" applyBorder="1" applyAlignment="1" applyProtection="1">
      <alignment horizontal="right"/>
    </xf>
    <xf numFmtId="0" fontId="36" fillId="0" borderId="0" xfId="0" applyFont="1" applyAlignment="1">
      <alignment horizontal="left"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27" fillId="2" borderId="2" xfId="0" applyFont="1" applyFill="1" applyBorder="1" applyAlignment="1" applyProtection="1">
      <alignment horizontal="right" vertical="center"/>
    </xf>
    <xf numFmtId="0" fontId="18" fillId="2" borderId="2" xfId="0" applyFont="1" applyFill="1" applyBorder="1" applyAlignment="1">
      <alignment horizontal="right" wrapText="1"/>
    </xf>
    <xf numFmtId="0" fontId="18" fillId="2" borderId="2" xfId="0" applyFont="1" applyFill="1" applyBorder="1" applyAlignment="1">
      <alignment horizontal="right"/>
    </xf>
    <xf numFmtId="0" fontId="41" fillId="0" borderId="0" xfId="0" applyFont="1" applyAlignment="1">
      <alignment horizontal="center"/>
    </xf>
    <xf numFmtId="0" fontId="39" fillId="0" borderId="0" xfId="0" applyFont="1" applyAlignment="1">
      <alignment horizontal="center"/>
    </xf>
    <xf numFmtId="0" fontId="38" fillId="0" borderId="0" xfId="0" applyFont="1" applyAlignment="1">
      <alignment horizontal="right" vertical="center" wrapText="1"/>
    </xf>
    <xf numFmtId="0" fontId="10" fillId="0" borderId="0" xfId="0" applyFont="1" applyAlignment="1">
      <alignment horizontal="right" vertical="center" wrapText="1"/>
    </xf>
    <xf numFmtId="0" fontId="39" fillId="0" borderId="0" xfId="0" applyFont="1" applyAlignment="1">
      <alignment horizontal="center" vertical="center"/>
    </xf>
    <xf numFmtId="0" fontId="42" fillId="5"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D770B-7FB6-4FCC-9A41-838C55F1782E}">
  <sheetPr codeName="Sheet1">
    <pageSetUpPr fitToPage="1"/>
  </sheetPr>
  <dimension ref="A1:K30"/>
  <sheetViews>
    <sheetView tabSelected="1" view="pageLayout" zoomScaleNormal="100" workbookViewId="0">
      <selection activeCell="H2" sqref="H2"/>
    </sheetView>
  </sheetViews>
  <sheetFormatPr defaultColWidth="9.109375" defaultRowHeight="14.4" x14ac:dyDescent="0.3"/>
  <cols>
    <col min="1" max="16384" width="9.109375" style="21"/>
  </cols>
  <sheetData>
    <row r="1" spans="1:11" ht="14.4" customHeight="1" x14ac:dyDescent="0.3">
      <c r="A1" s="64"/>
      <c r="B1" s="64"/>
      <c r="C1" s="64"/>
      <c r="D1" s="64"/>
      <c r="E1" s="64"/>
      <c r="F1" s="64"/>
      <c r="G1" s="64"/>
      <c r="H1" s="64"/>
      <c r="I1" s="64"/>
      <c r="J1" s="64"/>
      <c r="K1" s="64"/>
    </row>
    <row r="2" spans="1:11" ht="14.4" customHeight="1" x14ac:dyDescent="0.3">
      <c r="A2" s="64"/>
      <c r="B2" s="64"/>
      <c r="C2" s="64"/>
      <c r="D2" s="64"/>
      <c r="E2" s="64"/>
      <c r="F2" s="64"/>
      <c r="G2" s="64"/>
      <c r="H2" s="64"/>
      <c r="I2" s="64"/>
      <c r="J2" s="64"/>
      <c r="K2" s="64"/>
    </row>
    <row r="3" spans="1:11" ht="15.6" customHeight="1" x14ac:dyDescent="0.3">
      <c r="A3" s="64"/>
      <c r="B3" s="64"/>
      <c r="C3" s="64"/>
      <c r="D3" s="64"/>
      <c r="E3" s="64"/>
      <c r="F3" s="64"/>
      <c r="G3" s="64"/>
      <c r="H3" s="64"/>
      <c r="I3" s="64"/>
      <c r="J3" s="64"/>
      <c r="K3" s="64"/>
    </row>
    <row r="4" spans="1:11" ht="14.4" customHeight="1" x14ac:dyDescent="0.3">
      <c r="A4" s="64"/>
      <c r="B4" s="64"/>
      <c r="C4" s="64"/>
      <c r="D4" s="64"/>
      <c r="E4" s="64"/>
      <c r="F4" s="64"/>
      <c r="G4" s="64"/>
      <c r="H4" s="64"/>
      <c r="I4" s="64"/>
      <c r="J4" s="64"/>
      <c r="K4" s="64"/>
    </row>
    <row r="5" spans="1:11" ht="14.4" customHeight="1" x14ac:dyDescent="0.3">
      <c r="A5" s="64"/>
      <c r="B5" s="64"/>
      <c r="C5" s="64"/>
      <c r="D5" s="64"/>
      <c r="E5" s="64"/>
      <c r="F5" s="64"/>
      <c r="G5" s="64"/>
      <c r="H5" s="64"/>
      <c r="I5" s="64"/>
      <c r="J5" s="64"/>
      <c r="K5" s="64"/>
    </row>
    <row r="6" spans="1:11" ht="14.4" customHeight="1" x14ac:dyDescent="0.3">
      <c r="A6" s="64"/>
      <c r="B6" s="64"/>
      <c r="C6" s="64"/>
      <c r="D6" s="64"/>
      <c r="E6" s="64"/>
      <c r="F6" s="64"/>
      <c r="G6" s="64"/>
      <c r="H6" s="64"/>
      <c r="I6" s="64"/>
      <c r="J6" s="64"/>
      <c r="K6" s="64"/>
    </row>
    <row r="7" spans="1:11" ht="15" customHeight="1" x14ac:dyDescent="0.3">
      <c r="A7" s="64"/>
      <c r="B7" s="64"/>
      <c r="C7" s="64"/>
      <c r="D7" s="64"/>
      <c r="E7" s="64"/>
      <c r="F7" s="64"/>
      <c r="G7" s="64"/>
      <c r="H7" s="64"/>
      <c r="I7" s="64"/>
      <c r="J7" s="64"/>
      <c r="K7" s="64"/>
    </row>
    <row r="8" spans="1:11" ht="15" customHeight="1" x14ac:dyDescent="0.3">
      <c r="A8" s="118" t="s">
        <v>226</v>
      </c>
      <c r="B8" s="118"/>
      <c r="C8" s="118"/>
      <c r="D8" s="118"/>
      <c r="E8" s="118"/>
      <c r="F8" s="118"/>
      <c r="G8" s="118"/>
      <c r="H8" s="118"/>
      <c r="I8" s="118"/>
      <c r="J8" s="118"/>
      <c r="K8" s="118"/>
    </row>
    <row r="9" spans="1:11" ht="15" customHeight="1" x14ac:dyDescent="0.3">
      <c r="A9" s="118"/>
      <c r="B9" s="118"/>
      <c r="C9" s="118"/>
      <c r="D9" s="118"/>
      <c r="E9" s="118"/>
      <c r="F9" s="118"/>
      <c r="G9" s="118"/>
      <c r="H9" s="118"/>
      <c r="I9" s="118"/>
      <c r="J9" s="118"/>
      <c r="K9" s="118"/>
    </row>
    <row r="10" spans="1:11" ht="15" customHeight="1" x14ac:dyDescent="0.3">
      <c r="A10" s="118"/>
      <c r="B10" s="118"/>
      <c r="C10" s="118"/>
      <c r="D10" s="118"/>
      <c r="E10" s="118"/>
      <c r="F10" s="118"/>
      <c r="G10" s="118"/>
      <c r="H10" s="118"/>
      <c r="I10" s="118"/>
      <c r="J10" s="118"/>
      <c r="K10" s="118"/>
    </row>
    <row r="11" spans="1:11" ht="15" customHeight="1" x14ac:dyDescent="0.3">
      <c r="A11" s="118"/>
      <c r="B11" s="118"/>
      <c r="C11" s="118"/>
      <c r="D11" s="118"/>
      <c r="E11" s="118"/>
      <c r="F11" s="118"/>
      <c r="G11" s="118"/>
      <c r="H11" s="118"/>
      <c r="I11" s="118"/>
      <c r="J11" s="118"/>
      <c r="K11" s="118"/>
    </row>
    <row r="12" spans="1:11" ht="15" customHeight="1" x14ac:dyDescent="0.3">
      <c r="A12" s="118"/>
      <c r="B12" s="118"/>
      <c r="C12" s="118"/>
      <c r="D12" s="118"/>
      <c r="E12" s="118"/>
      <c r="F12" s="118"/>
      <c r="G12" s="118"/>
      <c r="H12" s="118"/>
      <c r="I12" s="118"/>
      <c r="J12" s="118"/>
      <c r="K12" s="118"/>
    </row>
    <row r="13" spans="1:11" ht="15" customHeight="1" x14ac:dyDescent="0.3">
      <c r="A13" s="118"/>
      <c r="B13" s="118"/>
      <c r="C13" s="118"/>
      <c r="D13" s="118"/>
      <c r="E13" s="118"/>
      <c r="F13" s="118"/>
      <c r="G13" s="118"/>
      <c r="H13" s="118"/>
      <c r="I13" s="118"/>
      <c r="J13" s="118"/>
      <c r="K13" s="118"/>
    </row>
    <row r="14" spans="1:11" ht="15" customHeight="1" x14ac:dyDescent="0.3">
      <c r="A14" s="118"/>
      <c r="B14" s="118"/>
      <c r="C14" s="118"/>
      <c r="D14" s="118"/>
      <c r="E14" s="118"/>
      <c r="F14" s="118"/>
      <c r="G14" s="118"/>
      <c r="H14" s="118"/>
      <c r="I14" s="118"/>
      <c r="J14" s="118"/>
      <c r="K14" s="118"/>
    </row>
    <row r="15" spans="1:11" ht="15" customHeight="1" x14ac:dyDescent="0.3">
      <c r="A15" s="118"/>
      <c r="B15" s="118"/>
      <c r="C15" s="118"/>
      <c r="D15" s="118"/>
      <c r="E15" s="118"/>
      <c r="F15" s="118"/>
      <c r="G15" s="118"/>
      <c r="H15" s="118"/>
      <c r="I15" s="118"/>
      <c r="J15" s="118"/>
      <c r="K15" s="118"/>
    </row>
    <row r="16" spans="1:11" ht="15" customHeight="1" x14ac:dyDescent="0.3">
      <c r="A16" s="118"/>
      <c r="B16" s="118"/>
      <c r="C16" s="118"/>
      <c r="D16" s="118"/>
      <c r="E16" s="118"/>
      <c r="F16" s="118"/>
      <c r="G16" s="118"/>
      <c r="H16" s="118"/>
      <c r="I16" s="118"/>
      <c r="J16" s="118"/>
      <c r="K16" s="118"/>
    </row>
    <row r="17" spans="1:11" ht="15" customHeight="1" x14ac:dyDescent="0.3">
      <c r="A17" s="118"/>
      <c r="B17" s="118"/>
      <c r="C17" s="118"/>
      <c r="D17" s="118"/>
      <c r="E17" s="118"/>
      <c r="F17" s="118"/>
      <c r="G17" s="118"/>
      <c r="H17" s="118"/>
      <c r="I17" s="118"/>
      <c r="J17" s="118"/>
      <c r="K17" s="118"/>
    </row>
    <row r="18" spans="1:11" ht="15" customHeight="1" x14ac:dyDescent="0.3">
      <c r="A18" s="118"/>
      <c r="B18" s="118"/>
      <c r="C18" s="118"/>
      <c r="D18" s="118"/>
      <c r="E18" s="118"/>
      <c r="F18" s="118"/>
      <c r="G18" s="118"/>
      <c r="H18" s="118"/>
      <c r="I18" s="118"/>
      <c r="J18" s="118"/>
      <c r="K18" s="118"/>
    </row>
    <row r="19" spans="1:11" ht="15" customHeight="1" x14ac:dyDescent="0.3">
      <c r="A19" s="118"/>
      <c r="B19" s="118"/>
      <c r="C19" s="118"/>
      <c r="D19" s="118"/>
      <c r="E19" s="118"/>
      <c r="F19" s="118"/>
      <c r="G19" s="118"/>
      <c r="H19" s="118"/>
      <c r="I19" s="118"/>
      <c r="J19" s="118"/>
      <c r="K19" s="118"/>
    </row>
    <row r="20" spans="1:11" ht="15" customHeight="1" x14ac:dyDescent="0.3">
      <c r="A20" s="118"/>
      <c r="B20" s="118"/>
      <c r="C20" s="118"/>
      <c r="D20" s="118"/>
      <c r="E20" s="118"/>
      <c r="F20" s="118"/>
      <c r="G20" s="118"/>
      <c r="H20" s="118"/>
      <c r="I20" s="118"/>
      <c r="J20" s="118"/>
      <c r="K20" s="118"/>
    </row>
    <row r="21" spans="1:11" ht="15" customHeight="1" x14ac:dyDescent="0.3">
      <c r="A21" s="118"/>
      <c r="B21" s="118"/>
      <c r="C21" s="118"/>
      <c r="D21" s="118"/>
      <c r="E21" s="118"/>
      <c r="F21" s="118"/>
      <c r="G21" s="118"/>
      <c r="H21" s="118"/>
      <c r="I21" s="118"/>
      <c r="J21" s="118"/>
      <c r="K21" s="118"/>
    </row>
    <row r="22" spans="1:11" ht="15" customHeight="1" x14ac:dyDescent="0.3">
      <c r="A22" s="118"/>
      <c r="B22" s="118"/>
      <c r="C22" s="118"/>
      <c r="D22" s="118"/>
      <c r="E22" s="118"/>
      <c r="F22" s="118"/>
      <c r="G22" s="118"/>
      <c r="H22" s="118"/>
      <c r="I22" s="118"/>
      <c r="J22" s="118"/>
      <c r="K22" s="118"/>
    </row>
    <row r="23" spans="1:11" ht="15" customHeight="1" x14ac:dyDescent="0.3">
      <c r="A23" s="118"/>
      <c r="B23" s="118"/>
      <c r="C23" s="118"/>
      <c r="D23" s="118"/>
      <c r="E23" s="118"/>
      <c r="F23" s="118"/>
      <c r="G23" s="118"/>
      <c r="H23" s="118"/>
      <c r="I23" s="118"/>
      <c r="J23" s="118"/>
      <c r="K23" s="118"/>
    </row>
    <row r="24" spans="1:11" ht="15" customHeight="1" x14ac:dyDescent="0.3">
      <c r="A24" s="118"/>
      <c r="B24" s="118"/>
      <c r="C24" s="118"/>
      <c r="D24" s="118"/>
      <c r="E24" s="118"/>
      <c r="F24" s="118"/>
      <c r="G24" s="118"/>
      <c r="H24" s="118"/>
      <c r="I24" s="118"/>
      <c r="J24" s="118"/>
      <c r="K24" s="118"/>
    </row>
    <row r="25" spans="1:11" ht="15" customHeight="1" x14ac:dyDescent="0.3">
      <c r="A25" s="118"/>
      <c r="B25" s="118"/>
      <c r="C25" s="118"/>
      <c r="D25" s="118"/>
      <c r="E25" s="118"/>
      <c r="F25" s="118"/>
      <c r="G25" s="118"/>
      <c r="H25" s="118"/>
      <c r="I25" s="118"/>
      <c r="J25" s="118"/>
      <c r="K25" s="118"/>
    </row>
    <row r="26" spans="1:11" ht="15" customHeight="1" x14ac:dyDescent="0.3">
      <c r="A26" s="118"/>
      <c r="B26" s="118"/>
      <c r="C26" s="118"/>
      <c r="D26" s="118"/>
      <c r="E26" s="118"/>
      <c r="F26" s="118"/>
      <c r="G26" s="118"/>
      <c r="H26" s="118"/>
      <c r="I26" s="118"/>
      <c r="J26" s="118"/>
      <c r="K26" s="118"/>
    </row>
    <row r="27" spans="1:11" ht="15" customHeight="1" x14ac:dyDescent="0.3">
      <c r="A27" s="118"/>
      <c r="B27" s="118"/>
      <c r="C27" s="118"/>
      <c r="D27" s="118"/>
      <c r="E27" s="118"/>
      <c r="F27" s="118"/>
      <c r="G27" s="118"/>
      <c r="H27" s="118"/>
      <c r="I27" s="118"/>
      <c r="J27" s="118"/>
      <c r="K27" s="118"/>
    </row>
    <row r="28" spans="1:11" ht="15" customHeight="1" x14ac:dyDescent="0.3">
      <c r="A28" s="75"/>
      <c r="B28" s="75"/>
      <c r="C28" s="75"/>
      <c r="D28" s="75"/>
      <c r="E28" s="75"/>
      <c r="F28" s="75"/>
      <c r="G28" s="75"/>
      <c r="H28" s="75"/>
      <c r="I28" s="75"/>
      <c r="J28" s="75"/>
      <c r="K28" s="75"/>
    </row>
    <row r="29" spans="1:11" ht="15" customHeight="1" x14ac:dyDescent="0.3">
      <c r="A29" s="75"/>
      <c r="B29" s="75"/>
      <c r="C29" s="75"/>
      <c r="D29" s="75"/>
      <c r="E29" s="75"/>
      <c r="F29" s="75"/>
      <c r="G29" s="75"/>
      <c r="H29" s="75"/>
      <c r="I29" s="75"/>
      <c r="J29" s="75"/>
      <c r="K29" s="75"/>
    </row>
    <row r="30" spans="1:11" ht="15" customHeight="1" x14ac:dyDescent="0.3">
      <c r="A30" s="64"/>
      <c r="B30" s="64"/>
      <c r="C30" s="64"/>
      <c r="D30" s="64"/>
      <c r="E30" s="64"/>
      <c r="F30" s="64"/>
      <c r="G30" s="64"/>
      <c r="H30" s="64"/>
      <c r="I30" s="64"/>
    </row>
  </sheetData>
  <sheetProtection algorithmName="SHA-512" hashValue="zRfKQJtbH1Ennnrem8JJzmE/cYWIu25ra8M/1DDBI9drCjA4uds7xyxd/+N4BmIHrTopj9x7S8cwdgX9/JrG1w==" saltValue="8Xx0WCXXFLcGaKi89a6NOg==" spinCount="100000" sheet="1" selectLockedCells="1"/>
  <mergeCells count="1">
    <mergeCell ref="A8:K27"/>
  </mergeCells>
  <printOptions horizontalCentered="1"/>
  <pageMargins left="0.2" right="0.2" top="0.7" bottom="0.5" header="0.3" footer="0.3"/>
  <pageSetup orientation="portrait" r:id="rId1"/>
  <headerFooter>
    <oddHeader>&amp;R&amp;"Arial,Bold"&amp;14FORM PW-2.1A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4DFBF-E30A-4FFC-8780-279E42881560}">
  <sheetPr codeName="Sheet16"/>
  <dimension ref="A1:D39"/>
  <sheetViews>
    <sheetView view="pageLayout" zoomScaleNormal="100" zoomScaleSheetLayoutView="110" workbookViewId="0">
      <selection activeCell="C23" sqref="C23"/>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3" t="s">
        <v>0</v>
      </c>
      <c r="B1" s="24" t="s">
        <v>1</v>
      </c>
      <c r="C1" s="25" t="s">
        <v>87</v>
      </c>
    </row>
    <row r="2" spans="1:4" ht="15.6" x14ac:dyDescent="0.3">
      <c r="A2" s="27" t="s">
        <v>4</v>
      </c>
      <c r="B2" s="61" t="s">
        <v>5</v>
      </c>
      <c r="C2" s="77">
        <v>0</v>
      </c>
    </row>
    <row r="3" spans="1:4" ht="15.6" x14ac:dyDescent="0.3">
      <c r="A3" s="27" t="s">
        <v>6</v>
      </c>
      <c r="B3" s="61" t="s">
        <v>7</v>
      </c>
      <c r="C3" s="77">
        <v>0</v>
      </c>
    </row>
    <row r="4" spans="1:4" ht="15.6" x14ac:dyDescent="0.3">
      <c r="A4" s="27" t="s">
        <v>8</v>
      </c>
      <c r="B4" s="61" t="s">
        <v>9</v>
      </c>
      <c r="C4" s="77">
        <v>0</v>
      </c>
    </row>
    <row r="5" spans="1:4" ht="15.6" x14ac:dyDescent="0.3">
      <c r="A5" s="27" t="s">
        <v>10</v>
      </c>
      <c r="B5" s="61" t="s">
        <v>11</v>
      </c>
      <c r="C5" s="74"/>
    </row>
    <row r="6" spans="1:4" ht="15.6" x14ac:dyDescent="0.3">
      <c r="A6" s="16" t="s">
        <v>14</v>
      </c>
      <c r="B6" s="62" t="s">
        <v>64</v>
      </c>
      <c r="C6" s="77">
        <v>0</v>
      </c>
      <c r="D6" s="40"/>
    </row>
    <row r="7" spans="1:4" ht="15.6" x14ac:dyDescent="0.3">
      <c r="A7" s="16" t="s">
        <v>16</v>
      </c>
      <c r="B7" s="62" t="s">
        <v>65</v>
      </c>
      <c r="C7" s="77">
        <v>0</v>
      </c>
      <c r="D7" s="40"/>
    </row>
    <row r="8" spans="1:4" ht="15.6" x14ac:dyDescent="0.3">
      <c r="A8" s="27" t="s">
        <v>12</v>
      </c>
      <c r="B8" s="62" t="s">
        <v>13</v>
      </c>
      <c r="C8" s="74"/>
    </row>
    <row r="9" spans="1:4" ht="15.6" x14ac:dyDescent="0.3">
      <c r="A9" s="31" t="s">
        <v>14</v>
      </c>
      <c r="B9" s="61" t="s">
        <v>15</v>
      </c>
      <c r="C9" s="77">
        <v>0</v>
      </c>
    </row>
    <row r="10" spans="1:4" ht="15.6" x14ac:dyDescent="0.3">
      <c r="A10" s="31" t="s">
        <v>16</v>
      </c>
      <c r="B10" s="61" t="s">
        <v>17</v>
      </c>
      <c r="C10" s="77">
        <v>0</v>
      </c>
    </row>
    <row r="11" spans="1:4" ht="15.6" x14ac:dyDescent="0.3">
      <c r="A11" s="27" t="s">
        <v>19</v>
      </c>
      <c r="B11" s="61" t="s">
        <v>20</v>
      </c>
      <c r="C11" s="77">
        <v>0</v>
      </c>
    </row>
    <row r="12" spans="1:4" ht="15.6" x14ac:dyDescent="0.3">
      <c r="A12" s="27" t="s">
        <v>21</v>
      </c>
      <c r="B12" s="62" t="s">
        <v>22</v>
      </c>
      <c r="C12" s="74"/>
    </row>
    <row r="13" spans="1:4" ht="15.6" x14ac:dyDescent="0.3">
      <c r="A13" s="31" t="s">
        <v>14</v>
      </c>
      <c r="B13" s="61" t="s">
        <v>66</v>
      </c>
      <c r="C13" s="77">
        <v>0</v>
      </c>
    </row>
    <row r="14" spans="1:4" ht="15.6" x14ac:dyDescent="0.3">
      <c r="A14" s="31" t="s">
        <v>16</v>
      </c>
      <c r="B14" s="61" t="s">
        <v>23</v>
      </c>
      <c r="C14" s="77">
        <v>0</v>
      </c>
    </row>
    <row r="15" spans="1:4" ht="15.6" x14ac:dyDescent="0.3">
      <c r="A15" s="27" t="s">
        <v>24</v>
      </c>
      <c r="B15" s="63" t="s">
        <v>25</v>
      </c>
      <c r="C15" s="74"/>
    </row>
    <row r="16" spans="1:4" ht="15.6" x14ac:dyDescent="0.3">
      <c r="A16" s="31" t="s">
        <v>14</v>
      </c>
      <c r="B16" s="56" t="s">
        <v>82</v>
      </c>
      <c r="C16" s="77">
        <v>0</v>
      </c>
    </row>
    <row r="17" spans="1:3" ht="15.6" x14ac:dyDescent="0.3">
      <c r="A17" s="31" t="s">
        <v>16</v>
      </c>
      <c r="B17" s="61" t="s">
        <v>83</v>
      </c>
      <c r="C17" s="77">
        <v>0</v>
      </c>
    </row>
    <row r="18" spans="1:3" ht="15.6" x14ac:dyDescent="0.3">
      <c r="A18" s="31" t="s">
        <v>18</v>
      </c>
      <c r="B18" s="61" t="s">
        <v>26</v>
      </c>
      <c r="C18" s="77">
        <v>0</v>
      </c>
    </row>
    <row r="19" spans="1:3" ht="15.6" x14ac:dyDescent="0.3">
      <c r="A19" s="17" t="s">
        <v>28</v>
      </c>
      <c r="B19" s="19" t="s">
        <v>67</v>
      </c>
      <c r="C19" s="74"/>
    </row>
    <row r="20" spans="1:3" ht="15.6" x14ac:dyDescent="0.3">
      <c r="A20" s="114" t="s">
        <v>14</v>
      </c>
      <c r="B20" s="56" t="s">
        <v>68</v>
      </c>
      <c r="C20" s="77">
        <v>0</v>
      </c>
    </row>
    <row r="21" spans="1:3" ht="15.6" x14ac:dyDescent="0.3">
      <c r="A21" s="17" t="s">
        <v>29</v>
      </c>
      <c r="B21" s="113" t="s">
        <v>207</v>
      </c>
      <c r="C21" s="77">
        <v>0</v>
      </c>
    </row>
    <row r="22" spans="1:3" ht="15.6" x14ac:dyDescent="0.3">
      <c r="A22" s="17" t="s">
        <v>31</v>
      </c>
      <c r="B22" s="113" t="s">
        <v>73</v>
      </c>
      <c r="C22" s="77">
        <v>0</v>
      </c>
    </row>
    <row r="23" spans="1:3" ht="15.6" x14ac:dyDescent="0.3">
      <c r="A23" s="17" t="s">
        <v>32</v>
      </c>
      <c r="B23" s="56" t="s">
        <v>71</v>
      </c>
      <c r="C23" s="77">
        <v>0</v>
      </c>
    </row>
    <row r="24" spans="1:3" ht="15.6" x14ac:dyDescent="0.3">
      <c r="A24" s="27" t="s">
        <v>34</v>
      </c>
      <c r="B24" s="30" t="s">
        <v>40</v>
      </c>
      <c r="C24" s="74"/>
    </row>
    <row r="25" spans="1:3" ht="31.2" x14ac:dyDescent="0.3">
      <c r="A25" s="31" t="s">
        <v>14</v>
      </c>
      <c r="B25" s="61" t="s">
        <v>78</v>
      </c>
      <c r="C25" s="77">
        <v>0</v>
      </c>
    </row>
    <row r="26" spans="1:3" ht="15.6" x14ac:dyDescent="0.3">
      <c r="A26" s="31" t="s">
        <v>16</v>
      </c>
      <c r="B26" s="34" t="s">
        <v>50</v>
      </c>
      <c r="C26" s="77">
        <v>0</v>
      </c>
    </row>
    <row r="27" spans="1:3" ht="31.2" x14ac:dyDescent="0.3">
      <c r="A27" s="31" t="s">
        <v>18</v>
      </c>
      <c r="B27" s="56" t="s">
        <v>70</v>
      </c>
      <c r="C27" s="77">
        <v>0</v>
      </c>
    </row>
    <row r="28" spans="1:3" ht="46.8" x14ac:dyDescent="0.3">
      <c r="A28" s="31" t="s">
        <v>27</v>
      </c>
      <c r="B28" s="55" t="s">
        <v>79</v>
      </c>
      <c r="C28" s="77">
        <v>0</v>
      </c>
    </row>
    <row r="29" spans="1:3" ht="31.2" x14ac:dyDescent="0.3">
      <c r="A29" s="31" t="s">
        <v>42</v>
      </c>
      <c r="B29" s="34" t="s">
        <v>80</v>
      </c>
      <c r="C29" s="77">
        <v>0</v>
      </c>
    </row>
    <row r="30" spans="1:3" ht="15.6" x14ac:dyDescent="0.3">
      <c r="A30" s="35" t="s">
        <v>44</v>
      </c>
      <c r="B30" s="55" t="s">
        <v>41</v>
      </c>
      <c r="C30" s="77">
        <v>0</v>
      </c>
    </row>
    <row r="31" spans="1:3" ht="15.6" x14ac:dyDescent="0.3">
      <c r="A31" s="36" t="s">
        <v>45</v>
      </c>
      <c r="B31" s="55" t="s">
        <v>43</v>
      </c>
      <c r="C31" s="77">
        <v>0</v>
      </c>
    </row>
    <row r="32" spans="1:3" ht="15.6" x14ac:dyDescent="0.3">
      <c r="A32" s="33" t="s">
        <v>47</v>
      </c>
      <c r="B32" s="55" t="s">
        <v>46</v>
      </c>
      <c r="C32" s="77">
        <v>0</v>
      </c>
    </row>
    <row r="33" spans="1:3" ht="15.6" x14ac:dyDescent="0.3">
      <c r="A33" s="33" t="s">
        <v>49</v>
      </c>
      <c r="B33" s="37" t="s">
        <v>48</v>
      </c>
      <c r="C33" s="77">
        <v>0</v>
      </c>
    </row>
    <row r="34" spans="1:3" ht="31.2" x14ac:dyDescent="0.3">
      <c r="A34" s="33" t="s">
        <v>51</v>
      </c>
      <c r="B34" s="61" t="s">
        <v>52</v>
      </c>
      <c r="C34" s="77">
        <v>0</v>
      </c>
    </row>
    <row r="35" spans="1:3" ht="15.6" x14ac:dyDescent="0.3">
      <c r="A35" s="33" t="s">
        <v>234</v>
      </c>
      <c r="B35" s="55" t="s">
        <v>235</v>
      </c>
      <c r="C35" s="77">
        <v>0</v>
      </c>
    </row>
    <row r="36" spans="1:3" ht="15.6" x14ac:dyDescent="0.3">
      <c r="A36" s="27" t="s">
        <v>35</v>
      </c>
      <c r="B36" s="55" t="s">
        <v>75</v>
      </c>
      <c r="C36" s="77">
        <v>0</v>
      </c>
    </row>
    <row r="37" spans="1:3" ht="15.6" x14ac:dyDescent="0.3">
      <c r="A37" s="27" t="s">
        <v>39</v>
      </c>
      <c r="B37" s="55" t="s">
        <v>77</v>
      </c>
      <c r="C37" s="77">
        <v>0</v>
      </c>
    </row>
    <row r="38" spans="1:3" x14ac:dyDescent="0.3">
      <c r="B38" s="43"/>
    </row>
    <row r="39" spans="1:3" s="38" customFormat="1" x14ac:dyDescent="0.3">
      <c r="A39" s="43"/>
      <c r="B39" s="21"/>
      <c r="C39" s="39"/>
    </row>
  </sheetData>
  <sheetProtection algorithmName="SHA-512" hashValue="6TOin6YzpaiWZY3sHZYyMdrwknZnnsMVGmLwhDdoFyF4dDlCO+YZxwC1x2kFyLjzG/PszbHNtzVsAMExfMbvjQ==" saltValue="V6a/4hYGM+PNCYhhGMnaAA==" spinCount="100000" sheet="1" selectLockedCells="1"/>
  <pageMargins left="0.25" right="0.25" top="1.0833333333333333" bottom="0.75" header="0.3" footer="0.3"/>
  <pageSetup orientation="portrait" r:id="rId1"/>
  <headerFooter>
    <oddHeader>&amp;C&amp;"Arial,Bold"
TASK DESCRIPTION HOURLY COST 
LANDSCAPE MAINTENANCE SERVICES MONTROSE/ALTADENA MEDIANS
INITIAL TERM&amp;R&amp;"Arial,Bold"&amp;13FORM PW-2.1A</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17722-CE14-4755-A7B6-ABAF992BB088}">
  <dimension ref="A1:D39"/>
  <sheetViews>
    <sheetView view="pageLayout" zoomScaleNormal="100" zoomScaleSheetLayoutView="110" workbookViewId="0">
      <selection activeCell="C25" sqref="C25"/>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3" t="s">
        <v>0</v>
      </c>
      <c r="B1" s="24" t="s">
        <v>1</v>
      </c>
      <c r="C1" s="25" t="s">
        <v>87</v>
      </c>
    </row>
    <row r="2" spans="1:4" ht="15.6" x14ac:dyDescent="0.3">
      <c r="A2" s="27" t="s">
        <v>4</v>
      </c>
      <c r="B2" s="61" t="s">
        <v>5</v>
      </c>
      <c r="C2" s="77">
        <v>0</v>
      </c>
    </row>
    <row r="3" spans="1:4" ht="15.6" x14ac:dyDescent="0.3">
      <c r="A3" s="27" t="s">
        <v>6</v>
      </c>
      <c r="B3" s="61" t="s">
        <v>7</v>
      </c>
      <c r="C3" s="77">
        <v>0</v>
      </c>
    </row>
    <row r="4" spans="1:4" ht="15.6" x14ac:dyDescent="0.3">
      <c r="A4" s="27" t="s">
        <v>8</v>
      </c>
      <c r="B4" s="61" t="s">
        <v>9</v>
      </c>
      <c r="C4" s="77">
        <v>0</v>
      </c>
    </row>
    <row r="5" spans="1:4" ht="15.6" x14ac:dyDescent="0.3">
      <c r="A5" s="27" t="s">
        <v>10</v>
      </c>
      <c r="B5" s="61" t="s">
        <v>11</v>
      </c>
      <c r="C5" s="74"/>
    </row>
    <row r="6" spans="1:4" ht="15.6" x14ac:dyDescent="0.3">
      <c r="A6" s="16" t="s">
        <v>14</v>
      </c>
      <c r="B6" s="62" t="s">
        <v>64</v>
      </c>
      <c r="C6" s="77">
        <v>0</v>
      </c>
      <c r="D6" s="40"/>
    </row>
    <row r="7" spans="1:4" ht="15.6" x14ac:dyDescent="0.3">
      <c r="A7" s="16" t="s">
        <v>16</v>
      </c>
      <c r="B7" s="62" t="s">
        <v>65</v>
      </c>
      <c r="C7" s="77">
        <v>0</v>
      </c>
      <c r="D7" s="40"/>
    </row>
    <row r="8" spans="1:4" ht="15.6" x14ac:dyDescent="0.3">
      <c r="A8" s="27" t="s">
        <v>12</v>
      </c>
      <c r="B8" s="62" t="s">
        <v>13</v>
      </c>
      <c r="C8" s="74"/>
    </row>
    <row r="9" spans="1:4" ht="15.6" x14ac:dyDescent="0.3">
      <c r="A9" s="31" t="s">
        <v>14</v>
      </c>
      <c r="B9" s="61" t="s">
        <v>15</v>
      </c>
      <c r="C9" s="77">
        <v>0</v>
      </c>
    </row>
    <row r="10" spans="1:4" ht="15.6" x14ac:dyDescent="0.3">
      <c r="A10" s="31" t="s">
        <v>16</v>
      </c>
      <c r="B10" s="61" t="s">
        <v>17</v>
      </c>
      <c r="C10" s="77">
        <v>0</v>
      </c>
    </row>
    <row r="11" spans="1:4" ht="15.6" x14ac:dyDescent="0.3">
      <c r="A11" s="27" t="s">
        <v>19</v>
      </c>
      <c r="B11" s="61" t="s">
        <v>20</v>
      </c>
      <c r="C11" s="77">
        <v>0</v>
      </c>
    </row>
    <row r="12" spans="1:4" ht="15.6" x14ac:dyDescent="0.3">
      <c r="A12" s="27" t="s">
        <v>21</v>
      </c>
      <c r="B12" s="62" t="s">
        <v>22</v>
      </c>
      <c r="C12" s="74"/>
    </row>
    <row r="13" spans="1:4" ht="15.6" x14ac:dyDescent="0.3">
      <c r="A13" s="31" t="s">
        <v>14</v>
      </c>
      <c r="B13" s="61" t="s">
        <v>66</v>
      </c>
      <c r="C13" s="77">
        <v>0</v>
      </c>
    </row>
    <row r="14" spans="1:4" ht="15.6" x14ac:dyDescent="0.3">
      <c r="A14" s="31" t="s">
        <v>16</v>
      </c>
      <c r="B14" s="61" t="s">
        <v>23</v>
      </c>
      <c r="C14" s="77">
        <v>0</v>
      </c>
    </row>
    <row r="15" spans="1:4" ht="15.6" x14ac:dyDescent="0.3">
      <c r="A15" s="27" t="s">
        <v>24</v>
      </c>
      <c r="B15" s="63" t="s">
        <v>25</v>
      </c>
      <c r="C15" s="74"/>
    </row>
    <row r="16" spans="1:4" ht="15.6" x14ac:dyDescent="0.3">
      <c r="A16" s="31" t="s">
        <v>14</v>
      </c>
      <c r="B16" s="56" t="s">
        <v>82</v>
      </c>
      <c r="C16" s="77">
        <v>0</v>
      </c>
    </row>
    <row r="17" spans="1:3" ht="15.6" x14ac:dyDescent="0.3">
      <c r="A17" s="31" t="s">
        <v>16</v>
      </c>
      <c r="B17" s="61" t="s">
        <v>83</v>
      </c>
      <c r="C17" s="77">
        <v>0</v>
      </c>
    </row>
    <row r="18" spans="1:3" ht="15.6" x14ac:dyDescent="0.3">
      <c r="A18" s="31" t="s">
        <v>18</v>
      </c>
      <c r="B18" s="61" t="s">
        <v>26</v>
      </c>
      <c r="C18" s="77">
        <v>0</v>
      </c>
    </row>
    <row r="19" spans="1:3" ht="15.6" x14ac:dyDescent="0.3">
      <c r="A19" s="17" t="s">
        <v>28</v>
      </c>
      <c r="B19" s="19" t="s">
        <v>67</v>
      </c>
      <c r="C19" s="74"/>
    </row>
    <row r="20" spans="1:3" ht="15.6" x14ac:dyDescent="0.3">
      <c r="A20" s="114" t="s">
        <v>14</v>
      </c>
      <c r="B20" s="56" t="s">
        <v>68</v>
      </c>
      <c r="C20" s="77">
        <v>0</v>
      </c>
    </row>
    <row r="21" spans="1:3" ht="15.6" x14ac:dyDescent="0.3">
      <c r="A21" s="17" t="s">
        <v>29</v>
      </c>
      <c r="B21" s="113" t="s">
        <v>207</v>
      </c>
      <c r="C21" s="77">
        <v>0</v>
      </c>
    </row>
    <row r="22" spans="1:3" ht="15.6" x14ac:dyDescent="0.3">
      <c r="A22" s="17" t="s">
        <v>31</v>
      </c>
      <c r="B22" s="113" t="s">
        <v>73</v>
      </c>
      <c r="C22" s="77">
        <v>0</v>
      </c>
    </row>
    <row r="23" spans="1:3" ht="15.6" x14ac:dyDescent="0.3">
      <c r="A23" s="17" t="s">
        <v>32</v>
      </c>
      <c r="B23" s="56" t="s">
        <v>71</v>
      </c>
      <c r="C23" s="77">
        <v>0</v>
      </c>
    </row>
    <row r="24" spans="1:3" ht="15.6" x14ac:dyDescent="0.3">
      <c r="A24" s="27" t="s">
        <v>34</v>
      </c>
      <c r="B24" s="30" t="s">
        <v>40</v>
      </c>
      <c r="C24" s="74"/>
    </row>
    <row r="25" spans="1:3" ht="31.2" x14ac:dyDescent="0.3">
      <c r="A25" s="31" t="s">
        <v>14</v>
      </c>
      <c r="B25" s="61" t="s">
        <v>78</v>
      </c>
      <c r="C25" s="77">
        <v>0</v>
      </c>
    </row>
    <row r="26" spans="1:3" ht="15.6" x14ac:dyDescent="0.3">
      <c r="A26" s="31" t="s">
        <v>16</v>
      </c>
      <c r="B26" s="34" t="s">
        <v>50</v>
      </c>
      <c r="C26" s="77">
        <v>0</v>
      </c>
    </row>
    <row r="27" spans="1:3" ht="31.2" x14ac:dyDescent="0.3">
      <c r="A27" s="31" t="s">
        <v>18</v>
      </c>
      <c r="B27" s="56" t="s">
        <v>70</v>
      </c>
      <c r="C27" s="77">
        <v>0</v>
      </c>
    </row>
    <row r="28" spans="1:3" ht="46.8" x14ac:dyDescent="0.3">
      <c r="A28" s="31" t="s">
        <v>27</v>
      </c>
      <c r="B28" s="55" t="s">
        <v>79</v>
      </c>
      <c r="C28" s="77">
        <v>0</v>
      </c>
    </row>
    <row r="29" spans="1:3" ht="31.2" x14ac:dyDescent="0.3">
      <c r="A29" s="31" t="s">
        <v>42</v>
      </c>
      <c r="B29" s="34" t="s">
        <v>80</v>
      </c>
      <c r="C29" s="77">
        <v>0</v>
      </c>
    </row>
    <row r="30" spans="1:3" ht="15.6" x14ac:dyDescent="0.3">
      <c r="A30" s="35" t="s">
        <v>44</v>
      </c>
      <c r="B30" s="55" t="s">
        <v>41</v>
      </c>
      <c r="C30" s="77">
        <v>0</v>
      </c>
    </row>
    <row r="31" spans="1:3" ht="15.6" x14ac:dyDescent="0.3">
      <c r="A31" s="36" t="s">
        <v>45</v>
      </c>
      <c r="B31" s="55" t="s">
        <v>43</v>
      </c>
      <c r="C31" s="77">
        <v>0</v>
      </c>
    </row>
    <row r="32" spans="1:3" ht="15.6" x14ac:dyDescent="0.3">
      <c r="A32" s="33" t="s">
        <v>47</v>
      </c>
      <c r="B32" s="55" t="s">
        <v>46</v>
      </c>
      <c r="C32" s="77">
        <v>0</v>
      </c>
    </row>
    <row r="33" spans="1:3" ht="15.6" x14ac:dyDescent="0.3">
      <c r="A33" s="33" t="s">
        <v>49</v>
      </c>
      <c r="B33" s="37" t="s">
        <v>48</v>
      </c>
      <c r="C33" s="77">
        <v>0</v>
      </c>
    </row>
    <row r="34" spans="1:3" ht="31.2" x14ac:dyDescent="0.3">
      <c r="A34" s="33" t="s">
        <v>51</v>
      </c>
      <c r="B34" s="61" t="s">
        <v>52</v>
      </c>
      <c r="C34" s="77">
        <v>0</v>
      </c>
    </row>
    <row r="35" spans="1:3" ht="15.6" x14ac:dyDescent="0.3">
      <c r="A35" s="33" t="s">
        <v>234</v>
      </c>
      <c r="B35" s="55" t="s">
        <v>235</v>
      </c>
      <c r="C35" s="77">
        <v>0</v>
      </c>
    </row>
    <row r="36" spans="1:3" ht="15.6" x14ac:dyDescent="0.3">
      <c r="A36" s="27" t="s">
        <v>35</v>
      </c>
      <c r="B36" s="55" t="s">
        <v>75</v>
      </c>
      <c r="C36" s="77">
        <v>0</v>
      </c>
    </row>
    <row r="37" spans="1:3" ht="15.6" x14ac:dyDescent="0.3">
      <c r="A37" s="27" t="s">
        <v>39</v>
      </c>
      <c r="B37" s="55" t="s">
        <v>77</v>
      </c>
      <c r="C37" s="77">
        <v>0</v>
      </c>
    </row>
    <row r="39" spans="1:3" s="38" customFormat="1" x14ac:dyDescent="0.3">
      <c r="A39" s="43"/>
      <c r="B39" s="21"/>
      <c r="C39" s="39"/>
    </row>
  </sheetData>
  <sheetProtection algorithmName="SHA-512" hashValue="xcxZRnlhSx+b2mAn/x38pFDdLNVAjp9/A4YiVebqLFIogcMfVLK/pD+h7P06SU7MVuKTSv++Y1h8SYiCUtTuWg==" saltValue="ZBKuBN6LQ3UX/6VqIc32TQ==" spinCount="100000" sheet="1" selectLockedCells="1"/>
  <pageMargins left="0.25" right="0.25" top="1.0833333333333333" bottom="0.75" header="0.3" footer="0.3"/>
  <pageSetup orientation="portrait" r:id="rId1"/>
  <headerFooter>
    <oddHeader>&amp;C&amp;"Arial,Bold"
TASK DESCRIPTION HOURLY COST 
LANDSCAPE MAINTENANCE SERVICES FOR MONTROSE/ALTADENA MEDIANS
OPTION TERM 1&amp;R&amp;"Arial,Bold"&amp;13FORM PW-2.1A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BB64A-1DF6-47CC-B5ED-9BCF2A988DF4}">
  <dimension ref="A1:D39"/>
  <sheetViews>
    <sheetView view="pageLayout" zoomScaleNormal="100" zoomScaleSheetLayoutView="110" workbookViewId="0">
      <selection activeCell="C25" sqref="C25"/>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3" t="s">
        <v>0</v>
      </c>
      <c r="B1" s="24" t="s">
        <v>1</v>
      </c>
      <c r="C1" s="25" t="s">
        <v>87</v>
      </c>
    </row>
    <row r="2" spans="1:4" ht="15.6" x14ac:dyDescent="0.3">
      <c r="A2" s="27" t="s">
        <v>4</v>
      </c>
      <c r="B2" s="61" t="s">
        <v>5</v>
      </c>
      <c r="C2" s="77">
        <v>0</v>
      </c>
    </row>
    <row r="3" spans="1:4" ht="15.6" x14ac:dyDescent="0.3">
      <c r="A3" s="27" t="s">
        <v>6</v>
      </c>
      <c r="B3" s="61" t="s">
        <v>7</v>
      </c>
      <c r="C3" s="77">
        <v>0</v>
      </c>
    </row>
    <row r="4" spans="1:4" ht="15.6" x14ac:dyDescent="0.3">
      <c r="A4" s="27" t="s">
        <v>8</v>
      </c>
      <c r="B4" s="61" t="s">
        <v>9</v>
      </c>
      <c r="C4" s="77">
        <v>0</v>
      </c>
    </row>
    <row r="5" spans="1:4" ht="15.6" x14ac:dyDescent="0.3">
      <c r="A5" s="27" t="s">
        <v>10</v>
      </c>
      <c r="B5" s="61" t="s">
        <v>11</v>
      </c>
      <c r="C5" s="74"/>
    </row>
    <row r="6" spans="1:4" ht="15.6" x14ac:dyDescent="0.3">
      <c r="A6" s="16" t="s">
        <v>14</v>
      </c>
      <c r="B6" s="62" t="s">
        <v>64</v>
      </c>
      <c r="C6" s="77">
        <v>0</v>
      </c>
      <c r="D6" s="40"/>
    </row>
    <row r="7" spans="1:4" ht="15.6" x14ac:dyDescent="0.3">
      <c r="A7" s="16" t="s">
        <v>16</v>
      </c>
      <c r="B7" s="62" t="s">
        <v>65</v>
      </c>
      <c r="C7" s="77">
        <v>0</v>
      </c>
      <c r="D7" s="40"/>
    </row>
    <row r="8" spans="1:4" ht="15.6" x14ac:dyDescent="0.3">
      <c r="A8" s="27" t="s">
        <v>12</v>
      </c>
      <c r="B8" s="62" t="s">
        <v>13</v>
      </c>
      <c r="C8" s="74"/>
    </row>
    <row r="9" spans="1:4" ht="15.6" x14ac:dyDescent="0.3">
      <c r="A9" s="31" t="s">
        <v>14</v>
      </c>
      <c r="B9" s="61" t="s">
        <v>15</v>
      </c>
      <c r="C9" s="77">
        <v>0</v>
      </c>
    </row>
    <row r="10" spans="1:4" ht="15.6" x14ac:dyDescent="0.3">
      <c r="A10" s="31" t="s">
        <v>16</v>
      </c>
      <c r="B10" s="61" t="s">
        <v>17</v>
      </c>
      <c r="C10" s="77">
        <v>0</v>
      </c>
    </row>
    <row r="11" spans="1:4" ht="15.6" x14ac:dyDescent="0.3">
      <c r="A11" s="27" t="s">
        <v>19</v>
      </c>
      <c r="B11" s="61" t="s">
        <v>20</v>
      </c>
      <c r="C11" s="77">
        <v>0</v>
      </c>
    </row>
    <row r="12" spans="1:4" ht="15.6" x14ac:dyDescent="0.3">
      <c r="A12" s="27" t="s">
        <v>21</v>
      </c>
      <c r="B12" s="62" t="s">
        <v>22</v>
      </c>
      <c r="C12" s="74"/>
    </row>
    <row r="13" spans="1:4" ht="15.6" x14ac:dyDescent="0.3">
      <c r="A13" s="31" t="s">
        <v>14</v>
      </c>
      <c r="B13" s="61" t="s">
        <v>66</v>
      </c>
      <c r="C13" s="77">
        <v>0</v>
      </c>
    </row>
    <row r="14" spans="1:4" ht="15.6" x14ac:dyDescent="0.3">
      <c r="A14" s="31" t="s">
        <v>16</v>
      </c>
      <c r="B14" s="61" t="s">
        <v>23</v>
      </c>
      <c r="C14" s="77">
        <v>0</v>
      </c>
    </row>
    <row r="15" spans="1:4" ht="15.6" x14ac:dyDescent="0.3">
      <c r="A15" s="27" t="s">
        <v>24</v>
      </c>
      <c r="B15" s="63" t="s">
        <v>25</v>
      </c>
      <c r="C15" s="74"/>
    </row>
    <row r="16" spans="1:4" ht="15.6" x14ac:dyDescent="0.3">
      <c r="A16" s="31" t="s">
        <v>14</v>
      </c>
      <c r="B16" s="56" t="s">
        <v>82</v>
      </c>
      <c r="C16" s="77">
        <v>0</v>
      </c>
    </row>
    <row r="17" spans="1:3" ht="15.6" x14ac:dyDescent="0.3">
      <c r="A17" s="31" t="s">
        <v>16</v>
      </c>
      <c r="B17" s="61" t="s">
        <v>83</v>
      </c>
      <c r="C17" s="77">
        <v>0</v>
      </c>
    </row>
    <row r="18" spans="1:3" ht="15.6" x14ac:dyDescent="0.3">
      <c r="A18" s="31" t="s">
        <v>18</v>
      </c>
      <c r="B18" s="61" t="s">
        <v>26</v>
      </c>
      <c r="C18" s="77">
        <v>0</v>
      </c>
    </row>
    <row r="19" spans="1:3" ht="15.6" x14ac:dyDescent="0.3">
      <c r="A19" s="17" t="s">
        <v>28</v>
      </c>
      <c r="B19" s="19" t="s">
        <v>67</v>
      </c>
      <c r="C19" s="74"/>
    </row>
    <row r="20" spans="1:3" ht="15.6" x14ac:dyDescent="0.3">
      <c r="A20" s="114" t="s">
        <v>14</v>
      </c>
      <c r="B20" s="56" t="s">
        <v>68</v>
      </c>
      <c r="C20" s="77">
        <v>0</v>
      </c>
    </row>
    <row r="21" spans="1:3" ht="15.6" x14ac:dyDescent="0.3">
      <c r="A21" s="17" t="s">
        <v>29</v>
      </c>
      <c r="B21" s="113" t="s">
        <v>207</v>
      </c>
      <c r="C21" s="77">
        <v>0</v>
      </c>
    </row>
    <row r="22" spans="1:3" ht="15.6" x14ac:dyDescent="0.3">
      <c r="A22" s="17" t="s">
        <v>31</v>
      </c>
      <c r="B22" s="113" t="s">
        <v>73</v>
      </c>
      <c r="C22" s="77">
        <v>0</v>
      </c>
    </row>
    <row r="23" spans="1:3" ht="15.6" x14ac:dyDescent="0.3">
      <c r="A23" s="17" t="s">
        <v>32</v>
      </c>
      <c r="B23" s="56" t="s">
        <v>71</v>
      </c>
      <c r="C23" s="77">
        <v>0</v>
      </c>
    </row>
    <row r="24" spans="1:3" ht="15.6" x14ac:dyDescent="0.3">
      <c r="A24" s="27" t="s">
        <v>34</v>
      </c>
      <c r="B24" s="30" t="s">
        <v>40</v>
      </c>
      <c r="C24" s="74"/>
    </row>
    <row r="25" spans="1:3" ht="31.2" x14ac:dyDescent="0.3">
      <c r="A25" s="31" t="s">
        <v>14</v>
      </c>
      <c r="B25" s="61" t="s">
        <v>78</v>
      </c>
      <c r="C25" s="77">
        <v>0</v>
      </c>
    </row>
    <row r="26" spans="1:3" ht="15.6" x14ac:dyDescent="0.3">
      <c r="A26" s="31" t="s">
        <v>16</v>
      </c>
      <c r="B26" s="34" t="s">
        <v>50</v>
      </c>
      <c r="C26" s="77">
        <v>0</v>
      </c>
    </row>
    <row r="27" spans="1:3" ht="31.2" x14ac:dyDescent="0.3">
      <c r="A27" s="31" t="s">
        <v>18</v>
      </c>
      <c r="B27" s="56" t="s">
        <v>70</v>
      </c>
      <c r="C27" s="77">
        <v>0</v>
      </c>
    </row>
    <row r="28" spans="1:3" ht="46.8" x14ac:dyDescent="0.3">
      <c r="A28" s="31" t="s">
        <v>27</v>
      </c>
      <c r="B28" s="55" t="s">
        <v>79</v>
      </c>
      <c r="C28" s="77">
        <v>0</v>
      </c>
    </row>
    <row r="29" spans="1:3" ht="31.2" x14ac:dyDescent="0.3">
      <c r="A29" s="31" t="s">
        <v>42</v>
      </c>
      <c r="B29" s="34" t="s">
        <v>80</v>
      </c>
      <c r="C29" s="77">
        <v>0</v>
      </c>
    </row>
    <row r="30" spans="1:3" ht="15.6" x14ac:dyDescent="0.3">
      <c r="A30" s="35" t="s">
        <v>44</v>
      </c>
      <c r="B30" s="55" t="s">
        <v>41</v>
      </c>
      <c r="C30" s="77">
        <v>0</v>
      </c>
    </row>
    <row r="31" spans="1:3" ht="15.6" x14ac:dyDescent="0.3">
      <c r="A31" s="36" t="s">
        <v>45</v>
      </c>
      <c r="B31" s="55" t="s">
        <v>43</v>
      </c>
      <c r="C31" s="77">
        <v>0</v>
      </c>
    </row>
    <row r="32" spans="1:3" ht="15.6" x14ac:dyDescent="0.3">
      <c r="A32" s="33" t="s">
        <v>47</v>
      </c>
      <c r="B32" s="55" t="s">
        <v>46</v>
      </c>
      <c r="C32" s="77">
        <v>0</v>
      </c>
    </row>
    <row r="33" spans="1:3" ht="15.6" x14ac:dyDescent="0.3">
      <c r="A33" s="33" t="s">
        <v>49</v>
      </c>
      <c r="B33" s="37" t="s">
        <v>48</v>
      </c>
      <c r="C33" s="77">
        <v>0</v>
      </c>
    </row>
    <row r="34" spans="1:3" ht="31.2" x14ac:dyDescent="0.3">
      <c r="A34" s="33" t="s">
        <v>51</v>
      </c>
      <c r="B34" s="61" t="s">
        <v>52</v>
      </c>
      <c r="C34" s="77">
        <v>0</v>
      </c>
    </row>
    <row r="35" spans="1:3" ht="15.6" x14ac:dyDescent="0.3">
      <c r="A35" s="33" t="s">
        <v>234</v>
      </c>
      <c r="B35" s="55" t="s">
        <v>235</v>
      </c>
      <c r="C35" s="77">
        <v>0</v>
      </c>
    </row>
    <row r="36" spans="1:3" ht="15.6" x14ac:dyDescent="0.3">
      <c r="A36" s="27" t="s">
        <v>35</v>
      </c>
      <c r="B36" s="55" t="s">
        <v>75</v>
      </c>
      <c r="C36" s="77">
        <v>0</v>
      </c>
    </row>
    <row r="37" spans="1:3" ht="15.6" x14ac:dyDescent="0.3">
      <c r="A37" s="27" t="s">
        <v>39</v>
      </c>
      <c r="B37" s="55" t="s">
        <v>77</v>
      </c>
      <c r="C37" s="77">
        <v>0</v>
      </c>
    </row>
    <row r="39" spans="1:3" s="38" customFormat="1" x14ac:dyDescent="0.3">
      <c r="A39" s="43"/>
      <c r="B39" s="21"/>
      <c r="C39" s="39"/>
    </row>
  </sheetData>
  <sheetProtection algorithmName="SHA-512" hashValue="ebsJxz8HycMGCUx94Ko2p9yD1mVEXBwQaMYPNbsW9HZssFB0SjjWrZqPtuA6Sq+Q8eqf+6KKJjbXkO3AI8GnFw==" saltValue="kX0iwkr3qRcy58q3sQmJsg==" spinCount="100000" sheet="1" selectLockedCells="1"/>
  <pageMargins left="0.25" right="0.25" top="1.0833333333333333" bottom="0.75" header="0.3" footer="0.3"/>
  <pageSetup orientation="portrait" r:id="rId1"/>
  <headerFooter>
    <oddHeader>&amp;C&amp;"Arial,Bold"
TASK DESCRIPTION HOURLY COST 
LANDSCAPE MAINTENANCE SERVICES FOR MONTROSE/ALTADENA MEDIANS
OPTION TERM 2&amp;R&amp;"Arial,Bold"&amp;13FORM PW-2.1A</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D0973-A896-427B-836E-8438826E1AEA}">
  <dimension ref="A1:D39"/>
  <sheetViews>
    <sheetView view="pageLayout" zoomScaleNormal="100" zoomScaleSheetLayoutView="110" workbookViewId="0">
      <selection activeCell="C35" sqref="C35"/>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3" t="s">
        <v>0</v>
      </c>
      <c r="B1" s="24" t="s">
        <v>1</v>
      </c>
      <c r="C1" s="25" t="s">
        <v>87</v>
      </c>
    </row>
    <row r="2" spans="1:4" ht="15.6" x14ac:dyDescent="0.3">
      <c r="A2" s="27" t="s">
        <v>4</v>
      </c>
      <c r="B2" s="61" t="s">
        <v>5</v>
      </c>
      <c r="C2" s="77">
        <v>0</v>
      </c>
    </row>
    <row r="3" spans="1:4" ht="15.6" x14ac:dyDescent="0.3">
      <c r="A3" s="27" t="s">
        <v>6</v>
      </c>
      <c r="B3" s="61" t="s">
        <v>7</v>
      </c>
      <c r="C3" s="77">
        <v>0</v>
      </c>
    </row>
    <row r="4" spans="1:4" ht="15.6" x14ac:dyDescent="0.3">
      <c r="A4" s="27" t="s">
        <v>8</v>
      </c>
      <c r="B4" s="61" t="s">
        <v>9</v>
      </c>
      <c r="C4" s="77">
        <v>0</v>
      </c>
    </row>
    <row r="5" spans="1:4" ht="15.6" x14ac:dyDescent="0.3">
      <c r="A5" s="27" t="s">
        <v>10</v>
      </c>
      <c r="B5" s="61" t="s">
        <v>11</v>
      </c>
      <c r="C5" s="74"/>
    </row>
    <row r="6" spans="1:4" ht="15.6" x14ac:dyDescent="0.3">
      <c r="A6" s="16" t="s">
        <v>14</v>
      </c>
      <c r="B6" s="62" t="s">
        <v>64</v>
      </c>
      <c r="C6" s="77">
        <v>0</v>
      </c>
      <c r="D6" s="40"/>
    </row>
    <row r="7" spans="1:4" ht="15.6" x14ac:dyDescent="0.3">
      <c r="A7" s="16" t="s">
        <v>16</v>
      </c>
      <c r="B7" s="62" t="s">
        <v>65</v>
      </c>
      <c r="C7" s="77">
        <v>0</v>
      </c>
      <c r="D7" s="40"/>
    </row>
    <row r="8" spans="1:4" ht="15.6" x14ac:dyDescent="0.3">
      <c r="A8" s="27" t="s">
        <v>12</v>
      </c>
      <c r="B8" s="62" t="s">
        <v>13</v>
      </c>
      <c r="C8" s="74"/>
    </row>
    <row r="9" spans="1:4" ht="15.6" x14ac:dyDescent="0.3">
      <c r="A9" s="31" t="s">
        <v>14</v>
      </c>
      <c r="B9" s="61" t="s">
        <v>15</v>
      </c>
      <c r="C9" s="77">
        <v>0</v>
      </c>
    </row>
    <row r="10" spans="1:4" ht="15.6" x14ac:dyDescent="0.3">
      <c r="A10" s="31" t="s">
        <v>16</v>
      </c>
      <c r="B10" s="61" t="s">
        <v>17</v>
      </c>
      <c r="C10" s="77">
        <v>0</v>
      </c>
    </row>
    <row r="11" spans="1:4" ht="15.6" x14ac:dyDescent="0.3">
      <c r="A11" s="27" t="s">
        <v>19</v>
      </c>
      <c r="B11" s="61" t="s">
        <v>20</v>
      </c>
      <c r="C11" s="77">
        <v>0</v>
      </c>
    </row>
    <row r="12" spans="1:4" ht="15.6" x14ac:dyDescent="0.3">
      <c r="A12" s="27" t="s">
        <v>21</v>
      </c>
      <c r="B12" s="62" t="s">
        <v>22</v>
      </c>
      <c r="C12" s="74"/>
    </row>
    <row r="13" spans="1:4" ht="15.6" x14ac:dyDescent="0.3">
      <c r="A13" s="31" t="s">
        <v>14</v>
      </c>
      <c r="B13" s="61" t="s">
        <v>66</v>
      </c>
      <c r="C13" s="77">
        <v>0</v>
      </c>
    </row>
    <row r="14" spans="1:4" ht="15.6" x14ac:dyDescent="0.3">
      <c r="A14" s="31" t="s">
        <v>16</v>
      </c>
      <c r="B14" s="61" t="s">
        <v>23</v>
      </c>
      <c r="C14" s="77">
        <v>0</v>
      </c>
    </row>
    <row r="15" spans="1:4" ht="15.6" x14ac:dyDescent="0.3">
      <c r="A15" s="27" t="s">
        <v>24</v>
      </c>
      <c r="B15" s="63" t="s">
        <v>25</v>
      </c>
      <c r="C15" s="74"/>
    </row>
    <row r="16" spans="1:4" ht="15.6" x14ac:dyDescent="0.3">
      <c r="A16" s="31" t="s">
        <v>14</v>
      </c>
      <c r="B16" s="56" t="s">
        <v>82</v>
      </c>
      <c r="C16" s="77">
        <v>0</v>
      </c>
    </row>
    <row r="17" spans="1:3" ht="15.6" x14ac:dyDescent="0.3">
      <c r="A17" s="31" t="s">
        <v>16</v>
      </c>
      <c r="B17" s="61" t="s">
        <v>83</v>
      </c>
      <c r="C17" s="77">
        <v>0</v>
      </c>
    </row>
    <row r="18" spans="1:3" ht="15.6" x14ac:dyDescent="0.3">
      <c r="A18" s="31" t="s">
        <v>18</v>
      </c>
      <c r="B18" s="61" t="s">
        <v>26</v>
      </c>
      <c r="C18" s="77">
        <v>0</v>
      </c>
    </row>
    <row r="19" spans="1:3" ht="15.6" x14ac:dyDescent="0.3">
      <c r="A19" s="17" t="s">
        <v>28</v>
      </c>
      <c r="B19" s="19" t="s">
        <v>67</v>
      </c>
      <c r="C19" s="74"/>
    </row>
    <row r="20" spans="1:3" ht="15.6" x14ac:dyDescent="0.3">
      <c r="A20" s="114" t="s">
        <v>14</v>
      </c>
      <c r="B20" s="56" t="s">
        <v>68</v>
      </c>
      <c r="C20" s="77">
        <v>0</v>
      </c>
    </row>
    <row r="21" spans="1:3" ht="15.6" x14ac:dyDescent="0.3">
      <c r="A21" s="17" t="s">
        <v>29</v>
      </c>
      <c r="B21" s="113" t="s">
        <v>207</v>
      </c>
      <c r="C21" s="77">
        <v>0</v>
      </c>
    </row>
    <row r="22" spans="1:3" ht="15.6" x14ac:dyDescent="0.3">
      <c r="A22" s="17" t="s">
        <v>31</v>
      </c>
      <c r="B22" s="113" t="s">
        <v>73</v>
      </c>
      <c r="C22" s="77">
        <v>0</v>
      </c>
    </row>
    <row r="23" spans="1:3" ht="15.6" x14ac:dyDescent="0.3">
      <c r="A23" s="17" t="s">
        <v>32</v>
      </c>
      <c r="B23" s="56" t="s">
        <v>71</v>
      </c>
      <c r="C23" s="77">
        <v>0</v>
      </c>
    </row>
    <row r="24" spans="1:3" ht="15.6" x14ac:dyDescent="0.3">
      <c r="A24" s="27" t="s">
        <v>34</v>
      </c>
      <c r="B24" s="30" t="s">
        <v>40</v>
      </c>
      <c r="C24" s="74"/>
    </row>
    <row r="25" spans="1:3" ht="31.2" x14ac:dyDescent="0.3">
      <c r="A25" s="31" t="s">
        <v>14</v>
      </c>
      <c r="B25" s="61" t="s">
        <v>78</v>
      </c>
      <c r="C25" s="77">
        <v>0</v>
      </c>
    </row>
    <row r="26" spans="1:3" ht="15.6" x14ac:dyDescent="0.3">
      <c r="A26" s="31" t="s">
        <v>16</v>
      </c>
      <c r="B26" s="34" t="s">
        <v>50</v>
      </c>
      <c r="C26" s="77">
        <v>0</v>
      </c>
    </row>
    <row r="27" spans="1:3" ht="31.2" x14ac:dyDescent="0.3">
      <c r="A27" s="31" t="s">
        <v>18</v>
      </c>
      <c r="B27" s="56" t="s">
        <v>70</v>
      </c>
      <c r="C27" s="77">
        <v>0</v>
      </c>
    </row>
    <row r="28" spans="1:3" ht="46.8" x14ac:dyDescent="0.3">
      <c r="A28" s="31" t="s">
        <v>27</v>
      </c>
      <c r="B28" s="55" t="s">
        <v>79</v>
      </c>
      <c r="C28" s="77">
        <v>0</v>
      </c>
    </row>
    <row r="29" spans="1:3" ht="31.2" x14ac:dyDescent="0.3">
      <c r="A29" s="31" t="s">
        <v>42</v>
      </c>
      <c r="B29" s="34" t="s">
        <v>80</v>
      </c>
      <c r="C29" s="77">
        <v>0</v>
      </c>
    </row>
    <row r="30" spans="1:3" ht="15.6" x14ac:dyDescent="0.3">
      <c r="A30" s="35" t="s">
        <v>44</v>
      </c>
      <c r="B30" s="55" t="s">
        <v>41</v>
      </c>
      <c r="C30" s="77">
        <v>0</v>
      </c>
    </row>
    <row r="31" spans="1:3" ht="15.6" x14ac:dyDescent="0.3">
      <c r="A31" s="36" t="s">
        <v>45</v>
      </c>
      <c r="B31" s="55" t="s">
        <v>43</v>
      </c>
      <c r="C31" s="77">
        <v>0</v>
      </c>
    </row>
    <row r="32" spans="1:3" ht="15.6" x14ac:dyDescent="0.3">
      <c r="A32" s="33" t="s">
        <v>47</v>
      </c>
      <c r="B32" s="55" t="s">
        <v>46</v>
      </c>
      <c r="C32" s="77">
        <v>0</v>
      </c>
    </row>
    <row r="33" spans="1:3" ht="15.6" x14ac:dyDescent="0.3">
      <c r="A33" s="33" t="s">
        <v>49</v>
      </c>
      <c r="B33" s="37" t="s">
        <v>48</v>
      </c>
      <c r="C33" s="77">
        <v>0</v>
      </c>
    </row>
    <row r="34" spans="1:3" ht="31.2" x14ac:dyDescent="0.3">
      <c r="A34" s="33" t="s">
        <v>51</v>
      </c>
      <c r="B34" s="61" t="s">
        <v>52</v>
      </c>
      <c r="C34" s="77">
        <v>0</v>
      </c>
    </row>
    <row r="35" spans="1:3" ht="15.6" x14ac:dyDescent="0.3">
      <c r="A35" s="33" t="s">
        <v>234</v>
      </c>
      <c r="B35" s="55" t="s">
        <v>235</v>
      </c>
      <c r="C35" s="77">
        <v>0</v>
      </c>
    </row>
    <row r="36" spans="1:3" ht="15.6" x14ac:dyDescent="0.3">
      <c r="A36" s="27" t="s">
        <v>35</v>
      </c>
      <c r="B36" s="55" t="s">
        <v>75</v>
      </c>
      <c r="C36" s="77">
        <v>0</v>
      </c>
    </row>
    <row r="37" spans="1:3" ht="15.6" x14ac:dyDescent="0.3">
      <c r="A37" s="27" t="s">
        <v>39</v>
      </c>
      <c r="B37" s="55" t="s">
        <v>77</v>
      </c>
      <c r="C37" s="77">
        <v>0</v>
      </c>
    </row>
    <row r="39" spans="1:3" s="38" customFormat="1" x14ac:dyDescent="0.3">
      <c r="A39" s="43"/>
      <c r="B39" s="21"/>
      <c r="C39" s="39"/>
    </row>
  </sheetData>
  <sheetProtection algorithmName="SHA-512" hashValue="Ffue+dsdC6d7Hg4Zq72gUFYmEJYYu6cdz8ZtFKW4puXY8/q4+HUUTnD/me4reH4wK2TdewWS/1EO+e3l+kPPUA==" saltValue="54zPsmm7vqD7mPSzZ67k7w==" spinCount="100000" sheet="1" selectLockedCells="1"/>
  <pageMargins left="0.25" right="0.25" top="1.0833333333333333" bottom="0.75" header="0.3" footer="0.3"/>
  <pageSetup orientation="portrait" r:id="rId1"/>
  <headerFooter>
    <oddHeader>&amp;C&amp;"Arial,Bold"
TASK DESCRIPTION HOURLY COST 
LANDSCAPE MAINTENANCE SERVICES FOR MONTROSE/ALTADENA MEDIANS
OPTION TERM 3&amp;R&amp;"Arial,Bold"&amp;13FORM PW-2.1A</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1124D-C832-46A3-9DC1-084414C72F2A}">
  <dimension ref="A1:D39"/>
  <sheetViews>
    <sheetView view="pageLayout" zoomScaleNormal="100" zoomScaleSheetLayoutView="110" workbookViewId="0">
      <selection activeCell="C21" sqref="C21"/>
    </sheetView>
  </sheetViews>
  <sheetFormatPr defaultColWidth="9.109375" defaultRowHeight="14.4" x14ac:dyDescent="0.3"/>
  <cols>
    <col min="1" max="1" width="5.6640625" style="43" customWidth="1"/>
    <col min="2" max="2" width="64.5546875" style="21" customWidth="1"/>
    <col min="3" max="3" width="15.33203125" style="39" customWidth="1"/>
    <col min="4" max="252" width="9.109375" style="21"/>
    <col min="253" max="253" width="5.6640625" style="21" customWidth="1"/>
    <col min="254" max="254" width="37.33203125" style="21" customWidth="1"/>
    <col min="255" max="255" width="12.6640625" style="21" customWidth="1"/>
    <col min="256" max="256" width="0.88671875" style="21" customWidth="1"/>
    <col min="257" max="257" width="12.6640625" style="21" customWidth="1"/>
    <col min="258" max="258" width="14.33203125" style="21" customWidth="1"/>
    <col min="259" max="259" width="17.33203125" style="21" customWidth="1"/>
    <col min="260" max="508" width="9.109375" style="21"/>
    <col min="509" max="509" width="5.6640625" style="21" customWidth="1"/>
    <col min="510" max="510" width="37.33203125" style="21" customWidth="1"/>
    <col min="511" max="511" width="12.6640625" style="21" customWidth="1"/>
    <col min="512" max="512" width="0.88671875" style="21" customWidth="1"/>
    <col min="513" max="513" width="12.6640625" style="21" customWidth="1"/>
    <col min="514" max="514" width="14.33203125" style="21" customWidth="1"/>
    <col min="515" max="515" width="17.33203125" style="21" customWidth="1"/>
    <col min="516" max="764" width="9.109375" style="21"/>
    <col min="765" max="765" width="5.6640625" style="21" customWidth="1"/>
    <col min="766" max="766" width="37.33203125" style="21" customWidth="1"/>
    <col min="767" max="767" width="12.6640625" style="21" customWidth="1"/>
    <col min="768" max="768" width="0.88671875" style="21" customWidth="1"/>
    <col min="769" max="769" width="12.6640625" style="21" customWidth="1"/>
    <col min="770" max="770" width="14.33203125" style="21" customWidth="1"/>
    <col min="771" max="771" width="17.33203125" style="21" customWidth="1"/>
    <col min="772" max="1020" width="9.109375" style="21"/>
    <col min="1021" max="1021" width="5.6640625" style="21" customWidth="1"/>
    <col min="1022" max="1022" width="37.33203125" style="21" customWidth="1"/>
    <col min="1023" max="1023" width="12.6640625" style="21" customWidth="1"/>
    <col min="1024" max="1024" width="0.88671875" style="21" customWidth="1"/>
    <col min="1025" max="1025" width="12.6640625" style="21" customWidth="1"/>
    <col min="1026" max="1026" width="14.33203125" style="21" customWidth="1"/>
    <col min="1027" max="1027" width="17.33203125" style="21" customWidth="1"/>
    <col min="1028" max="1276" width="9.109375" style="21"/>
    <col min="1277" max="1277" width="5.6640625" style="21" customWidth="1"/>
    <col min="1278" max="1278" width="37.33203125" style="21" customWidth="1"/>
    <col min="1279" max="1279" width="12.6640625" style="21" customWidth="1"/>
    <col min="1280" max="1280" width="0.88671875" style="21" customWidth="1"/>
    <col min="1281" max="1281" width="12.6640625" style="21" customWidth="1"/>
    <col min="1282" max="1282" width="14.33203125" style="21" customWidth="1"/>
    <col min="1283" max="1283" width="17.33203125" style="21" customWidth="1"/>
    <col min="1284" max="1532" width="9.109375" style="21"/>
    <col min="1533" max="1533" width="5.6640625" style="21" customWidth="1"/>
    <col min="1534" max="1534" width="37.33203125" style="21" customWidth="1"/>
    <col min="1535" max="1535" width="12.6640625" style="21" customWidth="1"/>
    <col min="1536" max="1536" width="0.88671875" style="21" customWidth="1"/>
    <col min="1537" max="1537" width="12.6640625" style="21" customWidth="1"/>
    <col min="1538" max="1538" width="14.33203125" style="21" customWidth="1"/>
    <col min="1539" max="1539" width="17.33203125" style="21" customWidth="1"/>
    <col min="1540" max="1788" width="9.109375" style="21"/>
    <col min="1789" max="1789" width="5.6640625" style="21" customWidth="1"/>
    <col min="1790" max="1790" width="37.33203125" style="21" customWidth="1"/>
    <col min="1791" max="1791" width="12.6640625" style="21" customWidth="1"/>
    <col min="1792" max="1792" width="0.88671875" style="21" customWidth="1"/>
    <col min="1793" max="1793" width="12.6640625" style="21" customWidth="1"/>
    <col min="1794" max="1794" width="14.33203125" style="21" customWidth="1"/>
    <col min="1795" max="1795" width="17.33203125" style="21" customWidth="1"/>
    <col min="1796" max="2044" width="9.109375" style="21"/>
    <col min="2045" max="2045" width="5.6640625" style="21" customWidth="1"/>
    <col min="2046" max="2046" width="37.33203125" style="21" customWidth="1"/>
    <col min="2047" max="2047" width="12.6640625" style="21" customWidth="1"/>
    <col min="2048" max="2048" width="0.88671875" style="21" customWidth="1"/>
    <col min="2049" max="2049" width="12.6640625" style="21" customWidth="1"/>
    <col min="2050" max="2050" width="14.33203125" style="21" customWidth="1"/>
    <col min="2051" max="2051" width="17.33203125" style="21" customWidth="1"/>
    <col min="2052" max="2300" width="9.109375" style="21"/>
    <col min="2301" max="2301" width="5.6640625" style="21" customWidth="1"/>
    <col min="2302" max="2302" width="37.33203125" style="21" customWidth="1"/>
    <col min="2303" max="2303" width="12.6640625" style="21" customWidth="1"/>
    <col min="2304" max="2304" width="0.88671875" style="21" customWidth="1"/>
    <col min="2305" max="2305" width="12.6640625" style="21" customWidth="1"/>
    <col min="2306" max="2306" width="14.33203125" style="21" customWidth="1"/>
    <col min="2307" max="2307" width="17.33203125" style="21" customWidth="1"/>
    <col min="2308" max="2556" width="9.109375" style="21"/>
    <col min="2557" max="2557" width="5.6640625" style="21" customWidth="1"/>
    <col min="2558" max="2558" width="37.33203125" style="21" customWidth="1"/>
    <col min="2559" max="2559" width="12.6640625" style="21" customWidth="1"/>
    <col min="2560" max="2560" width="0.88671875" style="21" customWidth="1"/>
    <col min="2561" max="2561" width="12.6640625" style="21" customWidth="1"/>
    <col min="2562" max="2562" width="14.33203125" style="21" customWidth="1"/>
    <col min="2563" max="2563" width="17.33203125" style="21" customWidth="1"/>
    <col min="2564" max="2812" width="9.109375" style="21"/>
    <col min="2813" max="2813" width="5.6640625" style="21" customWidth="1"/>
    <col min="2814" max="2814" width="37.33203125" style="21" customWidth="1"/>
    <col min="2815" max="2815" width="12.6640625" style="21" customWidth="1"/>
    <col min="2816" max="2816" width="0.88671875" style="21" customWidth="1"/>
    <col min="2817" max="2817" width="12.6640625" style="21" customWidth="1"/>
    <col min="2818" max="2818" width="14.33203125" style="21" customWidth="1"/>
    <col min="2819" max="2819" width="17.33203125" style="21" customWidth="1"/>
    <col min="2820" max="3068" width="9.109375" style="21"/>
    <col min="3069" max="3069" width="5.6640625" style="21" customWidth="1"/>
    <col min="3070" max="3070" width="37.33203125" style="21" customWidth="1"/>
    <col min="3071" max="3071" width="12.6640625" style="21" customWidth="1"/>
    <col min="3072" max="3072" width="0.88671875" style="21" customWidth="1"/>
    <col min="3073" max="3073" width="12.6640625" style="21" customWidth="1"/>
    <col min="3074" max="3074" width="14.33203125" style="21" customWidth="1"/>
    <col min="3075" max="3075" width="17.33203125" style="21" customWidth="1"/>
    <col min="3076" max="3324" width="9.109375" style="21"/>
    <col min="3325" max="3325" width="5.6640625" style="21" customWidth="1"/>
    <col min="3326" max="3326" width="37.33203125" style="21" customWidth="1"/>
    <col min="3327" max="3327" width="12.6640625" style="21" customWidth="1"/>
    <col min="3328" max="3328" width="0.88671875" style="21" customWidth="1"/>
    <col min="3329" max="3329" width="12.6640625" style="21" customWidth="1"/>
    <col min="3330" max="3330" width="14.33203125" style="21" customWidth="1"/>
    <col min="3331" max="3331" width="17.33203125" style="21" customWidth="1"/>
    <col min="3332" max="3580" width="9.109375" style="21"/>
    <col min="3581" max="3581" width="5.6640625" style="21" customWidth="1"/>
    <col min="3582" max="3582" width="37.33203125" style="21" customWidth="1"/>
    <col min="3583" max="3583" width="12.6640625" style="21" customWidth="1"/>
    <col min="3584" max="3584" width="0.88671875" style="21" customWidth="1"/>
    <col min="3585" max="3585" width="12.6640625" style="21" customWidth="1"/>
    <col min="3586" max="3586" width="14.33203125" style="21" customWidth="1"/>
    <col min="3587" max="3587" width="17.33203125" style="21" customWidth="1"/>
    <col min="3588" max="3836" width="9.109375" style="21"/>
    <col min="3837" max="3837" width="5.6640625" style="21" customWidth="1"/>
    <col min="3838" max="3838" width="37.33203125" style="21" customWidth="1"/>
    <col min="3839" max="3839" width="12.6640625" style="21" customWidth="1"/>
    <col min="3840" max="3840" width="0.88671875" style="21" customWidth="1"/>
    <col min="3841" max="3841" width="12.6640625" style="21" customWidth="1"/>
    <col min="3842" max="3842" width="14.33203125" style="21" customWidth="1"/>
    <col min="3843" max="3843" width="17.33203125" style="21" customWidth="1"/>
    <col min="3844" max="4092" width="9.109375" style="21"/>
    <col min="4093" max="4093" width="5.6640625" style="21" customWidth="1"/>
    <col min="4094" max="4094" width="37.33203125" style="21" customWidth="1"/>
    <col min="4095" max="4095" width="12.6640625" style="21" customWidth="1"/>
    <col min="4096" max="4096" width="0.88671875" style="21" customWidth="1"/>
    <col min="4097" max="4097" width="12.6640625" style="21" customWidth="1"/>
    <col min="4098" max="4098" width="14.33203125" style="21" customWidth="1"/>
    <col min="4099" max="4099" width="17.33203125" style="21" customWidth="1"/>
    <col min="4100" max="4348" width="9.109375" style="21"/>
    <col min="4349" max="4349" width="5.6640625" style="21" customWidth="1"/>
    <col min="4350" max="4350" width="37.33203125" style="21" customWidth="1"/>
    <col min="4351" max="4351" width="12.6640625" style="21" customWidth="1"/>
    <col min="4352" max="4352" width="0.88671875" style="21" customWidth="1"/>
    <col min="4353" max="4353" width="12.6640625" style="21" customWidth="1"/>
    <col min="4354" max="4354" width="14.33203125" style="21" customWidth="1"/>
    <col min="4355" max="4355" width="17.33203125" style="21" customWidth="1"/>
    <col min="4356" max="4604" width="9.109375" style="21"/>
    <col min="4605" max="4605" width="5.6640625" style="21" customWidth="1"/>
    <col min="4606" max="4606" width="37.33203125" style="21" customWidth="1"/>
    <col min="4607" max="4607" width="12.6640625" style="21" customWidth="1"/>
    <col min="4608" max="4608" width="0.88671875" style="21" customWidth="1"/>
    <col min="4609" max="4609" width="12.6640625" style="21" customWidth="1"/>
    <col min="4610" max="4610" width="14.33203125" style="21" customWidth="1"/>
    <col min="4611" max="4611" width="17.33203125" style="21" customWidth="1"/>
    <col min="4612" max="4860" width="9.109375" style="21"/>
    <col min="4861" max="4861" width="5.6640625" style="21" customWidth="1"/>
    <col min="4862" max="4862" width="37.33203125" style="21" customWidth="1"/>
    <col min="4863" max="4863" width="12.6640625" style="21" customWidth="1"/>
    <col min="4864" max="4864" width="0.88671875" style="21" customWidth="1"/>
    <col min="4865" max="4865" width="12.6640625" style="21" customWidth="1"/>
    <col min="4866" max="4866" width="14.33203125" style="21" customWidth="1"/>
    <col min="4867" max="4867" width="17.33203125" style="21" customWidth="1"/>
    <col min="4868" max="5116" width="9.109375" style="21"/>
    <col min="5117" max="5117" width="5.6640625" style="21" customWidth="1"/>
    <col min="5118" max="5118" width="37.33203125" style="21" customWidth="1"/>
    <col min="5119" max="5119" width="12.6640625" style="21" customWidth="1"/>
    <col min="5120" max="5120" width="0.88671875" style="21" customWidth="1"/>
    <col min="5121" max="5121" width="12.6640625" style="21" customWidth="1"/>
    <col min="5122" max="5122" width="14.33203125" style="21" customWidth="1"/>
    <col min="5123" max="5123" width="17.33203125" style="21" customWidth="1"/>
    <col min="5124" max="5372" width="9.109375" style="21"/>
    <col min="5373" max="5373" width="5.6640625" style="21" customWidth="1"/>
    <col min="5374" max="5374" width="37.33203125" style="21" customWidth="1"/>
    <col min="5375" max="5375" width="12.6640625" style="21" customWidth="1"/>
    <col min="5376" max="5376" width="0.88671875" style="21" customWidth="1"/>
    <col min="5377" max="5377" width="12.6640625" style="21" customWidth="1"/>
    <col min="5378" max="5378" width="14.33203125" style="21" customWidth="1"/>
    <col min="5379" max="5379" width="17.33203125" style="21" customWidth="1"/>
    <col min="5380" max="5628" width="9.109375" style="21"/>
    <col min="5629" max="5629" width="5.6640625" style="21" customWidth="1"/>
    <col min="5630" max="5630" width="37.33203125" style="21" customWidth="1"/>
    <col min="5631" max="5631" width="12.6640625" style="21" customWidth="1"/>
    <col min="5632" max="5632" width="0.88671875" style="21" customWidth="1"/>
    <col min="5633" max="5633" width="12.6640625" style="21" customWidth="1"/>
    <col min="5634" max="5634" width="14.33203125" style="21" customWidth="1"/>
    <col min="5635" max="5635" width="17.33203125" style="21" customWidth="1"/>
    <col min="5636" max="5884" width="9.109375" style="21"/>
    <col min="5885" max="5885" width="5.6640625" style="21" customWidth="1"/>
    <col min="5886" max="5886" width="37.33203125" style="21" customWidth="1"/>
    <col min="5887" max="5887" width="12.6640625" style="21" customWidth="1"/>
    <col min="5888" max="5888" width="0.88671875" style="21" customWidth="1"/>
    <col min="5889" max="5889" width="12.6640625" style="21" customWidth="1"/>
    <col min="5890" max="5890" width="14.33203125" style="21" customWidth="1"/>
    <col min="5891" max="5891" width="17.33203125" style="21" customWidth="1"/>
    <col min="5892" max="6140" width="9.109375" style="21"/>
    <col min="6141" max="6141" width="5.6640625" style="21" customWidth="1"/>
    <col min="6142" max="6142" width="37.33203125" style="21" customWidth="1"/>
    <col min="6143" max="6143" width="12.6640625" style="21" customWidth="1"/>
    <col min="6144" max="6144" width="0.88671875" style="21" customWidth="1"/>
    <col min="6145" max="6145" width="12.6640625" style="21" customWidth="1"/>
    <col min="6146" max="6146" width="14.33203125" style="21" customWidth="1"/>
    <col min="6147" max="6147" width="17.33203125" style="21" customWidth="1"/>
    <col min="6148" max="6396" width="9.109375" style="21"/>
    <col min="6397" max="6397" width="5.6640625" style="21" customWidth="1"/>
    <col min="6398" max="6398" width="37.33203125" style="21" customWidth="1"/>
    <col min="6399" max="6399" width="12.6640625" style="21" customWidth="1"/>
    <col min="6400" max="6400" width="0.88671875" style="21" customWidth="1"/>
    <col min="6401" max="6401" width="12.6640625" style="21" customWidth="1"/>
    <col min="6402" max="6402" width="14.33203125" style="21" customWidth="1"/>
    <col min="6403" max="6403" width="17.33203125" style="21" customWidth="1"/>
    <col min="6404" max="6652" width="9.109375" style="21"/>
    <col min="6653" max="6653" width="5.6640625" style="21" customWidth="1"/>
    <col min="6654" max="6654" width="37.33203125" style="21" customWidth="1"/>
    <col min="6655" max="6655" width="12.6640625" style="21" customWidth="1"/>
    <col min="6656" max="6656" width="0.88671875" style="21" customWidth="1"/>
    <col min="6657" max="6657" width="12.6640625" style="21" customWidth="1"/>
    <col min="6658" max="6658" width="14.33203125" style="21" customWidth="1"/>
    <col min="6659" max="6659" width="17.33203125" style="21" customWidth="1"/>
    <col min="6660" max="6908" width="9.109375" style="21"/>
    <col min="6909" max="6909" width="5.6640625" style="21" customWidth="1"/>
    <col min="6910" max="6910" width="37.33203125" style="21" customWidth="1"/>
    <col min="6911" max="6911" width="12.6640625" style="21" customWidth="1"/>
    <col min="6912" max="6912" width="0.88671875" style="21" customWidth="1"/>
    <col min="6913" max="6913" width="12.6640625" style="21" customWidth="1"/>
    <col min="6914" max="6914" width="14.33203125" style="21" customWidth="1"/>
    <col min="6915" max="6915" width="17.33203125" style="21" customWidth="1"/>
    <col min="6916" max="7164" width="9.109375" style="21"/>
    <col min="7165" max="7165" width="5.6640625" style="21" customWidth="1"/>
    <col min="7166" max="7166" width="37.33203125" style="21" customWidth="1"/>
    <col min="7167" max="7167" width="12.6640625" style="21" customWidth="1"/>
    <col min="7168" max="7168" width="0.88671875" style="21" customWidth="1"/>
    <col min="7169" max="7169" width="12.6640625" style="21" customWidth="1"/>
    <col min="7170" max="7170" width="14.33203125" style="21" customWidth="1"/>
    <col min="7171" max="7171" width="17.33203125" style="21" customWidth="1"/>
    <col min="7172" max="7420" width="9.109375" style="21"/>
    <col min="7421" max="7421" width="5.6640625" style="21" customWidth="1"/>
    <col min="7422" max="7422" width="37.33203125" style="21" customWidth="1"/>
    <col min="7423" max="7423" width="12.6640625" style="21" customWidth="1"/>
    <col min="7424" max="7424" width="0.88671875" style="21" customWidth="1"/>
    <col min="7425" max="7425" width="12.6640625" style="21" customWidth="1"/>
    <col min="7426" max="7426" width="14.33203125" style="21" customWidth="1"/>
    <col min="7427" max="7427" width="17.33203125" style="21" customWidth="1"/>
    <col min="7428" max="7676" width="9.109375" style="21"/>
    <col min="7677" max="7677" width="5.6640625" style="21" customWidth="1"/>
    <col min="7678" max="7678" width="37.33203125" style="21" customWidth="1"/>
    <col min="7679" max="7679" width="12.6640625" style="21" customWidth="1"/>
    <col min="7680" max="7680" width="0.88671875" style="21" customWidth="1"/>
    <col min="7681" max="7681" width="12.6640625" style="21" customWidth="1"/>
    <col min="7682" max="7682" width="14.33203125" style="21" customWidth="1"/>
    <col min="7683" max="7683" width="17.33203125" style="21" customWidth="1"/>
    <col min="7684" max="7932" width="9.109375" style="21"/>
    <col min="7933" max="7933" width="5.6640625" style="21" customWidth="1"/>
    <col min="7934" max="7934" width="37.33203125" style="21" customWidth="1"/>
    <col min="7935" max="7935" width="12.6640625" style="21" customWidth="1"/>
    <col min="7936" max="7936" width="0.88671875" style="21" customWidth="1"/>
    <col min="7937" max="7937" width="12.6640625" style="21" customWidth="1"/>
    <col min="7938" max="7938" width="14.33203125" style="21" customWidth="1"/>
    <col min="7939" max="7939" width="17.33203125" style="21" customWidth="1"/>
    <col min="7940" max="8188" width="9.109375" style="21"/>
    <col min="8189" max="8189" width="5.6640625" style="21" customWidth="1"/>
    <col min="8190" max="8190" width="37.33203125" style="21" customWidth="1"/>
    <col min="8191" max="8191" width="12.6640625" style="21" customWidth="1"/>
    <col min="8192" max="8192" width="0.88671875" style="21" customWidth="1"/>
    <col min="8193" max="8193" width="12.6640625" style="21" customWidth="1"/>
    <col min="8194" max="8194" width="14.33203125" style="21" customWidth="1"/>
    <col min="8195" max="8195" width="17.33203125" style="21" customWidth="1"/>
    <col min="8196" max="8444" width="9.109375" style="21"/>
    <col min="8445" max="8445" width="5.6640625" style="21" customWidth="1"/>
    <col min="8446" max="8446" width="37.33203125" style="21" customWidth="1"/>
    <col min="8447" max="8447" width="12.6640625" style="21" customWidth="1"/>
    <col min="8448" max="8448" width="0.88671875" style="21" customWidth="1"/>
    <col min="8449" max="8449" width="12.6640625" style="21" customWidth="1"/>
    <col min="8450" max="8450" width="14.33203125" style="21" customWidth="1"/>
    <col min="8451" max="8451" width="17.33203125" style="21" customWidth="1"/>
    <col min="8452" max="8700" width="9.109375" style="21"/>
    <col min="8701" max="8701" width="5.6640625" style="21" customWidth="1"/>
    <col min="8702" max="8702" width="37.33203125" style="21" customWidth="1"/>
    <col min="8703" max="8703" width="12.6640625" style="21" customWidth="1"/>
    <col min="8704" max="8704" width="0.88671875" style="21" customWidth="1"/>
    <col min="8705" max="8705" width="12.6640625" style="21" customWidth="1"/>
    <col min="8706" max="8706" width="14.33203125" style="21" customWidth="1"/>
    <col min="8707" max="8707" width="17.33203125" style="21" customWidth="1"/>
    <col min="8708" max="8956" width="9.109375" style="21"/>
    <col min="8957" max="8957" width="5.6640625" style="21" customWidth="1"/>
    <col min="8958" max="8958" width="37.33203125" style="21" customWidth="1"/>
    <col min="8959" max="8959" width="12.6640625" style="21" customWidth="1"/>
    <col min="8960" max="8960" width="0.88671875" style="21" customWidth="1"/>
    <col min="8961" max="8961" width="12.6640625" style="21" customWidth="1"/>
    <col min="8962" max="8962" width="14.33203125" style="21" customWidth="1"/>
    <col min="8963" max="8963" width="17.33203125" style="21" customWidth="1"/>
    <col min="8964" max="9212" width="9.109375" style="21"/>
    <col min="9213" max="9213" width="5.6640625" style="21" customWidth="1"/>
    <col min="9214" max="9214" width="37.33203125" style="21" customWidth="1"/>
    <col min="9215" max="9215" width="12.6640625" style="21" customWidth="1"/>
    <col min="9216" max="9216" width="0.88671875" style="21" customWidth="1"/>
    <col min="9217" max="9217" width="12.6640625" style="21" customWidth="1"/>
    <col min="9218" max="9218" width="14.33203125" style="21" customWidth="1"/>
    <col min="9219" max="9219" width="17.33203125" style="21" customWidth="1"/>
    <col min="9220" max="9468" width="9.109375" style="21"/>
    <col min="9469" max="9469" width="5.6640625" style="21" customWidth="1"/>
    <col min="9470" max="9470" width="37.33203125" style="21" customWidth="1"/>
    <col min="9471" max="9471" width="12.6640625" style="21" customWidth="1"/>
    <col min="9472" max="9472" width="0.88671875" style="21" customWidth="1"/>
    <col min="9473" max="9473" width="12.6640625" style="21" customWidth="1"/>
    <col min="9474" max="9474" width="14.33203125" style="21" customWidth="1"/>
    <col min="9475" max="9475" width="17.33203125" style="21" customWidth="1"/>
    <col min="9476" max="9724" width="9.109375" style="21"/>
    <col min="9725" max="9725" width="5.6640625" style="21" customWidth="1"/>
    <col min="9726" max="9726" width="37.33203125" style="21" customWidth="1"/>
    <col min="9727" max="9727" width="12.6640625" style="21" customWidth="1"/>
    <col min="9728" max="9728" width="0.88671875" style="21" customWidth="1"/>
    <col min="9729" max="9729" width="12.6640625" style="21" customWidth="1"/>
    <col min="9730" max="9730" width="14.33203125" style="21" customWidth="1"/>
    <col min="9731" max="9731" width="17.33203125" style="21" customWidth="1"/>
    <col min="9732" max="9980" width="9.109375" style="21"/>
    <col min="9981" max="9981" width="5.6640625" style="21" customWidth="1"/>
    <col min="9982" max="9982" width="37.33203125" style="21" customWidth="1"/>
    <col min="9983" max="9983" width="12.6640625" style="21" customWidth="1"/>
    <col min="9984" max="9984" width="0.88671875" style="21" customWidth="1"/>
    <col min="9985" max="9985" width="12.6640625" style="21" customWidth="1"/>
    <col min="9986" max="9986" width="14.33203125" style="21" customWidth="1"/>
    <col min="9987" max="9987" width="17.33203125" style="21" customWidth="1"/>
    <col min="9988" max="10236" width="9.109375" style="21"/>
    <col min="10237" max="10237" width="5.6640625" style="21" customWidth="1"/>
    <col min="10238" max="10238" width="37.33203125" style="21" customWidth="1"/>
    <col min="10239" max="10239" width="12.6640625" style="21" customWidth="1"/>
    <col min="10240" max="10240" width="0.88671875" style="21" customWidth="1"/>
    <col min="10241" max="10241" width="12.6640625" style="21" customWidth="1"/>
    <col min="10242" max="10242" width="14.33203125" style="21" customWidth="1"/>
    <col min="10243" max="10243" width="17.33203125" style="21" customWidth="1"/>
    <col min="10244" max="10492" width="9.109375" style="21"/>
    <col min="10493" max="10493" width="5.6640625" style="21" customWidth="1"/>
    <col min="10494" max="10494" width="37.33203125" style="21" customWidth="1"/>
    <col min="10495" max="10495" width="12.6640625" style="21" customWidth="1"/>
    <col min="10496" max="10496" width="0.88671875" style="21" customWidth="1"/>
    <col min="10497" max="10497" width="12.6640625" style="21" customWidth="1"/>
    <col min="10498" max="10498" width="14.33203125" style="21" customWidth="1"/>
    <col min="10499" max="10499" width="17.33203125" style="21" customWidth="1"/>
    <col min="10500" max="10748" width="9.109375" style="21"/>
    <col min="10749" max="10749" width="5.6640625" style="21" customWidth="1"/>
    <col min="10750" max="10750" width="37.33203125" style="21" customWidth="1"/>
    <col min="10751" max="10751" width="12.6640625" style="21" customWidth="1"/>
    <col min="10752" max="10752" width="0.88671875" style="21" customWidth="1"/>
    <col min="10753" max="10753" width="12.6640625" style="21" customWidth="1"/>
    <col min="10754" max="10754" width="14.33203125" style="21" customWidth="1"/>
    <col min="10755" max="10755" width="17.33203125" style="21" customWidth="1"/>
    <col min="10756" max="11004" width="9.109375" style="21"/>
    <col min="11005" max="11005" width="5.6640625" style="21" customWidth="1"/>
    <col min="11006" max="11006" width="37.33203125" style="21" customWidth="1"/>
    <col min="11007" max="11007" width="12.6640625" style="21" customWidth="1"/>
    <col min="11008" max="11008" width="0.88671875" style="21" customWidth="1"/>
    <col min="11009" max="11009" width="12.6640625" style="21" customWidth="1"/>
    <col min="11010" max="11010" width="14.33203125" style="21" customWidth="1"/>
    <col min="11011" max="11011" width="17.33203125" style="21" customWidth="1"/>
    <col min="11012" max="11260" width="9.109375" style="21"/>
    <col min="11261" max="11261" width="5.6640625" style="21" customWidth="1"/>
    <col min="11262" max="11262" width="37.33203125" style="21" customWidth="1"/>
    <col min="11263" max="11263" width="12.6640625" style="21" customWidth="1"/>
    <col min="11264" max="11264" width="0.88671875" style="21" customWidth="1"/>
    <col min="11265" max="11265" width="12.6640625" style="21" customWidth="1"/>
    <col min="11266" max="11266" width="14.33203125" style="21" customWidth="1"/>
    <col min="11267" max="11267" width="17.33203125" style="21" customWidth="1"/>
    <col min="11268" max="11516" width="9.109375" style="21"/>
    <col min="11517" max="11517" width="5.6640625" style="21" customWidth="1"/>
    <col min="11518" max="11518" width="37.33203125" style="21" customWidth="1"/>
    <col min="11519" max="11519" width="12.6640625" style="21" customWidth="1"/>
    <col min="11520" max="11520" width="0.88671875" style="21" customWidth="1"/>
    <col min="11521" max="11521" width="12.6640625" style="21" customWidth="1"/>
    <col min="11522" max="11522" width="14.33203125" style="21" customWidth="1"/>
    <col min="11523" max="11523" width="17.33203125" style="21" customWidth="1"/>
    <col min="11524" max="11772" width="9.109375" style="21"/>
    <col min="11773" max="11773" width="5.6640625" style="21" customWidth="1"/>
    <col min="11774" max="11774" width="37.33203125" style="21" customWidth="1"/>
    <col min="11775" max="11775" width="12.6640625" style="21" customWidth="1"/>
    <col min="11776" max="11776" width="0.88671875" style="21" customWidth="1"/>
    <col min="11777" max="11777" width="12.6640625" style="21" customWidth="1"/>
    <col min="11778" max="11778" width="14.33203125" style="21" customWidth="1"/>
    <col min="11779" max="11779" width="17.33203125" style="21" customWidth="1"/>
    <col min="11780" max="12028" width="9.109375" style="21"/>
    <col min="12029" max="12029" width="5.6640625" style="21" customWidth="1"/>
    <col min="12030" max="12030" width="37.33203125" style="21" customWidth="1"/>
    <col min="12031" max="12031" width="12.6640625" style="21" customWidth="1"/>
    <col min="12032" max="12032" width="0.88671875" style="21" customWidth="1"/>
    <col min="12033" max="12033" width="12.6640625" style="21" customWidth="1"/>
    <col min="12034" max="12034" width="14.33203125" style="21" customWidth="1"/>
    <col min="12035" max="12035" width="17.33203125" style="21" customWidth="1"/>
    <col min="12036" max="12284" width="9.109375" style="21"/>
    <col min="12285" max="12285" width="5.6640625" style="21" customWidth="1"/>
    <col min="12286" max="12286" width="37.33203125" style="21" customWidth="1"/>
    <col min="12287" max="12287" width="12.6640625" style="21" customWidth="1"/>
    <col min="12288" max="12288" width="0.88671875" style="21" customWidth="1"/>
    <col min="12289" max="12289" width="12.6640625" style="21" customWidth="1"/>
    <col min="12290" max="12290" width="14.33203125" style="21" customWidth="1"/>
    <col min="12291" max="12291" width="17.33203125" style="21" customWidth="1"/>
    <col min="12292" max="12540" width="9.109375" style="21"/>
    <col min="12541" max="12541" width="5.6640625" style="21" customWidth="1"/>
    <col min="12542" max="12542" width="37.33203125" style="21" customWidth="1"/>
    <col min="12543" max="12543" width="12.6640625" style="21" customWidth="1"/>
    <col min="12544" max="12544" width="0.88671875" style="21" customWidth="1"/>
    <col min="12545" max="12545" width="12.6640625" style="21" customWidth="1"/>
    <col min="12546" max="12546" width="14.33203125" style="21" customWidth="1"/>
    <col min="12547" max="12547" width="17.33203125" style="21" customWidth="1"/>
    <col min="12548" max="12796" width="9.109375" style="21"/>
    <col min="12797" max="12797" width="5.6640625" style="21" customWidth="1"/>
    <col min="12798" max="12798" width="37.33203125" style="21" customWidth="1"/>
    <col min="12799" max="12799" width="12.6640625" style="21" customWidth="1"/>
    <col min="12800" max="12800" width="0.88671875" style="21" customWidth="1"/>
    <col min="12801" max="12801" width="12.6640625" style="21" customWidth="1"/>
    <col min="12802" max="12802" width="14.33203125" style="21" customWidth="1"/>
    <col min="12803" max="12803" width="17.33203125" style="21" customWidth="1"/>
    <col min="12804" max="13052" width="9.109375" style="21"/>
    <col min="13053" max="13053" width="5.6640625" style="21" customWidth="1"/>
    <col min="13054" max="13054" width="37.33203125" style="21" customWidth="1"/>
    <col min="13055" max="13055" width="12.6640625" style="21" customWidth="1"/>
    <col min="13056" max="13056" width="0.88671875" style="21" customWidth="1"/>
    <col min="13057" max="13057" width="12.6640625" style="21" customWidth="1"/>
    <col min="13058" max="13058" width="14.33203125" style="21" customWidth="1"/>
    <col min="13059" max="13059" width="17.33203125" style="21" customWidth="1"/>
    <col min="13060" max="13308" width="9.109375" style="21"/>
    <col min="13309" max="13309" width="5.6640625" style="21" customWidth="1"/>
    <col min="13310" max="13310" width="37.33203125" style="21" customWidth="1"/>
    <col min="13311" max="13311" width="12.6640625" style="21" customWidth="1"/>
    <col min="13312" max="13312" width="0.88671875" style="21" customWidth="1"/>
    <col min="13313" max="13313" width="12.6640625" style="21" customWidth="1"/>
    <col min="13314" max="13314" width="14.33203125" style="21" customWidth="1"/>
    <col min="13315" max="13315" width="17.33203125" style="21" customWidth="1"/>
    <col min="13316" max="13564" width="9.109375" style="21"/>
    <col min="13565" max="13565" width="5.6640625" style="21" customWidth="1"/>
    <col min="13566" max="13566" width="37.33203125" style="21" customWidth="1"/>
    <col min="13567" max="13567" width="12.6640625" style="21" customWidth="1"/>
    <col min="13568" max="13568" width="0.88671875" style="21" customWidth="1"/>
    <col min="13569" max="13569" width="12.6640625" style="21" customWidth="1"/>
    <col min="13570" max="13570" width="14.33203125" style="21" customWidth="1"/>
    <col min="13571" max="13571" width="17.33203125" style="21" customWidth="1"/>
    <col min="13572" max="13820" width="9.109375" style="21"/>
    <col min="13821" max="13821" width="5.6640625" style="21" customWidth="1"/>
    <col min="13822" max="13822" width="37.33203125" style="21" customWidth="1"/>
    <col min="13823" max="13823" width="12.6640625" style="21" customWidth="1"/>
    <col min="13824" max="13824" width="0.88671875" style="21" customWidth="1"/>
    <col min="13825" max="13825" width="12.6640625" style="21" customWidth="1"/>
    <col min="13826" max="13826" width="14.33203125" style="21" customWidth="1"/>
    <col min="13827" max="13827" width="17.33203125" style="21" customWidth="1"/>
    <col min="13828" max="14076" width="9.109375" style="21"/>
    <col min="14077" max="14077" width="5.6640625" style="21" customWidth="1"/>
    <col min="14078" max="14078" width="37.33203125" style="21" customWidth="1"/>
    <col min="14079" max="14079" width="12.6640625" style="21" customWidth="1"/>
    <col min="14080" max="14080" width="0.88671875" style="21" customWidth="1"/>
    <col min="14081" max="14081" width="12.6640625" style="21" customWidth="1"/>
    <col min="14082" max="14082" width="14.33203125" style="21" customWidth="1"/>
    <col min="14083" max="14083" width="17.33203125" style="21" customWidth="1"/>
    <col min="14084" max="14332" width="9.109375" style="21"/>
    <col min="14333" max="14333" width="5.6640625" style="21" customWidth="1"/>
    <col min="14334" max="14334" width="37.33203125" style="21" customWidth="1"/>
    <col min="14335" max="14335" width="12.6640625" style="21" customWidth="1"/>
    <col min="14336" max="14336" width="0.88671875" style="21" customWidth="1"/>
    <col min="14337" max="14337" width="12.6640625" style="21" customWidth="1"/>
    <col min="14338" max="14338" width="14.33203125" style="21" customWidth="1"/>
    <col min="14339" max="14339" width="17.33203125" style="21" customWidth="1"/>
    <col min="14340" max="14588" width="9.109375" style="21"/>
    <col min="14589" max="14589" width="5.6640625" style="21" customWidth="1"/>
    <col min="14590" max="14590" width="37.33203125" style="21" customWidth="1"/>
    <col min="14591" max="14591" width="12.6640625" style="21" customWidth="1"/>
    <col min="14592" max="14592" width="0.88671875" style="21" customWidth="1"/>
    <col min="14593" max="14593" width="12.6640625" style="21" customWidth="1"/>
    <col min="14594" max="14594" width="14.33203125" style="21" customWidth="1"/>
    <col min="14595" max="14595" width="17.33203125" style="21" customWidth="1"/>
    <col min="14596" max="14844" width="9.109375" style="21"/>
    <col min="14845" max="14845" width="5.6640625" style="21" customWidth="1"/>
    <col min="14846" max="14846" width="37.33203125" style="21" customWidth="1"/>
    <col min="14847" max="14847" width="12.6640625" style="21" customWidth="1"/>
    <col min="14848" max="14848" width="0.88671875" style="21" customWidth="1"/>
    <col min="14849" max="14849" width="12.6640625" style="21" customWidth="1"/>
    <col min="14850" max="14850" width="14.33203125" style="21" customWidth="1"/>
    <col min="14851" max="14851" width="17.33203125" style="21" customWidth="1"/>
    <col min="14852" max="15100" width="9.109375" style="21"/>
    <col min="15101" max="15101" width="5.6640625" style="21" customWidth="1"/>
    <col min="15102" max="15102" width="37.33203125" style="21" customWidth="1"/>
    <col min="15103" max="15103" width="12.6640625" style="21" customWidth="1"/>
    <col min="15104" max="15104" width="0.88671875" style="21" customWidth="1"/>
    <col min="15105" max="15105" width="12.6640625" style="21" customWidth="1"/>
    <col min="15106" max="15106" width="14.33203125" style="21" customWidth="1"/>
    <col min="15107" max="15107" width="17.33203125" style="21" customWidth="1"/>
    <col min="15108" max="15356" width="9.109375" style="21"/>
    <col min="15357" max="15357" width="5.6640625" style="21" customWidth="1"/>
    <col min="15358" max="15358" width="37.33203125" style="21" customWidth="1"/>
    <col min="15359" max="15359" width="12.6640625" style="21" customWidth="1"/>
    <col min="15360" max="15360" width="0.88671875" style="21" customWidth="1"/>
    <col min="15361" max="15361" width="12.6640625" style="21" customWidth="1"/>
    <col min="15362" max="15362" width="14.33203125" style="21" customWidth="1"/>
    <col min="15363" max="15363" width="17.33203125" style="21" customWidth="1"/>
    <col min="15364" max="15612" width="9.109375" style="21"/>
    <col min="15613" max="15613" width="5.6640625" style="21" customWidth="1"/>
    <col min="15614" max="15614" width="37.33203125" style="21" customWidth="1"/>
    <col min="15615" max="15615" width="12.6640625" style="21" customWidth="1"/>
    <col min="15616" max="15616" width="0.88671875" style="21" customWidth="1"/>
    <col min="15617" max="15617" width="12.6640625" style="21" customWidth="1"/>
    <col min="15618" max="15618" width="14.33203125" style="21" customWidth="1"/>
    <col min="15619" max="15619" width="17.33203125" style="21" customWidth="1"/>
    <col min="15620" max="15868" width="9.109375" style="21"/>
    <col min="15869" max="15869" width="5.6640625" style="21" customWidth="1"/>
    <col min="15870" max="15870" width="37.33203125" style="21" customWidth="1"/>
    <col min="15871" max="15871" width="12.6640625" style="21" customWidth="1"/>
    <col min="15872" max="15872" width="0.88671875" style="21" customWidth="1"/>
    <col min="15873" max="15873" width="12.6640625" style="21" customWidth="1"/>
    <col min="15874" max="15874" width="14.33203125" style="21" customWidth="1"/>
    <col min="15875" max="15875" width="17.33203125" style="21" customWidth="1"/>
    <col min="15876" max="16124" width="9.109375" style="21"/>
    <col min="16125" max="16125" width="5.6640625" style="21" customWidth="1"/>
    <col min="16126" max="16126" width="37.33203125" style="21" customWidth="1"/>
    <col min="16127" max="16127" width="12.6640625" style="21" customWidth="1"/>
    <col min="16128" max="16128" width="0.88671875" style="21" customWidth="1"/>
    <col min="16129" max="16129" width="12.6640625" style="21" customWidth="1"/>
    <col min="16130" max="16130" width="14.33203125" style="21" customWidth="1"/>
    <col min="16131" max="16131" width="17.33203125" style="21" customWidth="1"/>
    <col min="16132" max="16384" width="9.109375" style="21"/>
  </cols>
  <sheetData>
    <row r="1" spans="1:4" ht="28.5" customHeight="1" x14ac:dyDescent="0.3">
      <c r="A1" s="73" t="s">
        <v>0</v>
      </c>
      <c r="B1" s="24" t="s">
        <v>1</v>
      </c>
      <c r="C1" s="25" t="s">
        <v>87</v>
      </c>
    </row>
    <row r="2" spans="1:4" ht="15.6" x14ac:dyDescent="0.3">
      <c r="A2" s="27" t="s">
        <v>4</v>
      </c>
      <c r="B2" s="61" t="s">
        <v>5</v>
      </c>
      <c r="C2" s="77">
        <v>0</v>
      </c>
    </row>
    <row r="3" spans="1:4" ht="15.6" x14ac:dyDescent="0.3">
      <c r="A3" s="27" t="s">
        <v>6</v>
      </c>
      <c r="B3" s="61" t="s">
        <v>7</v>
      </c>
      <c r="C3" s="77">
        <v>0</v>
      </c>
    </row>
    <row r="4" spans="1:4" ht="15.6" x14ac:dyDescent="0.3">
      <c r="A4" s="27" t="s">
        <v>8</v>
      </c>
      <c r="B4" s="61" t="s">
        <v>9</v>
      </c>
      <c r="C4" s="77">
        <v>0</v>
      </c>
    </row>
    <row r="5" spans="1:4" ht="15.6" x14ac:dyDescent="0.3">
      <c r="A5" s="27" t="s">
        <v>10</v>
      </c>
      <c r="B5" s="61" t="s">
        <v>11</v>
      </c>
      <c r="C5" s="74"/>
    </row>
    <row r="6" spans="1:4" ht="15.6" x14ac:dyDescent="0.3">
      <c r="A6" s="16" t="s">
        <v>14</v>
      </c>
      <c r="B6" s="62" t="s">
        <v>64</v>
      </c>
      <c r="C6" s="77">
        <v>0</v>
      </c>
      <c r="D6" s="40"/>
    </row>
    <row r="7" spans="1:4" ht="15.6" x14ac:dyDescent="0.3">
      <c r="A7" s="16" t="s">
        <v>16</v>
      </c>
      <c r="B7" s="62" t="s">
        <v>65</v>
      </c>
      <c r="C7" s="77">
        <v>0</v>
      </c>
      <c r="D7" s="40"/>
    </row>
    <row r="8" spans="1:4" ht="15.6" x14ac:dyDescent="0.3">
      <c r="A8" s="27" t="s">
        <v>12</v>
      </c>
      <c r="B8" s="62" t="s">
        <v>13</v>
      </c>
      <c r="C8" s="74"/>
    </row>
    <row r="9" spans="1:4" ht="15.6" x14ac:dyDescent="0.3">
      <c r="A9" s="31" t="s">
        <v>14</v>
      </c>
      <c r="B9" s="61" t="s">
        <v>15</v>
      </c>
      <c r="C9" s="77">
        <v>0</v>
      </c>
    </row>
    <row r="10" spans="1:4" ht="15.6" x14ac:dyDescent="0.3">
      <c r="A10" s="31" t="s">
        <v>16</v>
      </c>
      <c r="B10" s="61" t="s">
        <v>17</v>
      </c>
      <c r="C10" s="77">
        <v>0</v>
      </c>
    </row>
    <row r="11" spans="1:4" ht="15.6" x14ac:dyDescent="0.3">
      <c r="A11" s="27" t="s">
        <v>19</v>
      </c>
      <c r="B11" s="61" t="s">
        <v>20</v>
      </c>
      <c r="C11" s="77">
        <v>0</v>
      </c>
    </row>
    <row r="12" spans="1:4" ht="15.6" x14ac:dyDescent="0.3">
      <c r="A12" s="27" t="s">
        <v>21</v>
      </c>
      <c r="B12" s="62" t="s">
        <v>22</v>
      </c>
      <c r="C12" s="74"/>
    </row>
    <row r="13" spans="1:4" ht="15.6" x14ac:dyDescent="0.3">
      <c r="A13" s="31" t="s">
        <v>14</v>
      </c>
      <c r="B13" s="61" t="s">
        <v>66</v>
      </c>
      <c r="C13" s="77">
        <v>0</v>
      </c>
    </row>
    <row r="14" spans="1:4" ht="15.6" x14ac:dyDescent="0.3">
      <c r="A14" s="31" t="s">
        <v>16</v>
      </c>
      <c r="B14" s="61" t="s">
        <v>23</v>
      </c>
      <c r="C14" s="77">
        <v>0</v>
      </c>
    </row>
    <row r="15" spans="1:4" ht="15.6" x14ac:dyDescent="0.3">
      <c r="A15" s="27" t="s">
        <v>24</v>
      </c>
      <c r="B15" s="63" t="s">
        <v>25</v>
      </c>
      <c r="C15" s="74"/>
    </row>
    <row r="16" spans="1:4" ht="15.6" x14ac:dyDescent="0.3">
      <c r="A16" s="31" t="s">
        <v>14</v>
      </c>
      <c r="B16" s="56" t="s">
        <v>82</v>
      </c>
      <c r="C16" s="77">
        <v>0</v>
      </c>
    </row>
    <row r="17" spans="1:3" ht="15.6" x14ac:dyDescent="0.3">
      <c r="A17" s="31" t="s">
        <v>16</v>
      </c>
      <c r="B17" s="61" t="s">
        <v>83</v>
      </c>
      <c r="C17" s="77">
        <v>0</v>
      </c>
    </row>
    <row r="18" spans="1:3" ht="15.6" x14ac:dyDescent="0.3">
      <c r="A18" s="31" t="s">
        <v>18</v>
      </c>
      <c r="B18" s="61" t="s">
        <v>26</v>
      </c>
      <c r="C18" s="77">
        <v>0</v>
      </c>
    </row>
    <row r="19" spans="1:3" ht="15.6" x14ac:dyDescent="0.3">
      <c r="A19" s="17" t="s">
        <v>28</v>
      </c>
      <c r="B19" s="19" t="s">
        <v>67</v>
      </c>
      <c r="C19" s="74"/>
    </row>
    <row r="20" spans="1:3" ht="15.6" x14ac:dyDescent="0.3">
      <c r="A20" s="114" t="s">
        <v>14</v>
      </c>
      <c r="B20" s="56" t="s">
        <v>68</v>
      </c>
      <c r="C20" s="77">
        <v>0</v>
      </c>
    </row>
    <row r="21" spans="1:3" ht="15.6" x14ac:dyDescent="0.3">
      <c r="A21" s="17" t="s">
        <v>29</v>
      </c>
      <c r="B21" s="113" t="s">
        <v>207</v>
      </c>
      <c r="C21" s="77">
        <v>0</v>
      </c>
    </row>
    <row r="22" spans="1:3" ht="15.6" x14ac:dyDescent="0.3">
      <c r="A22" s="17" t="s">
        <v>31</v>
      </c>
      <c r="B22" s="113" t="s">
        <v>73</v>
      </c>
      <c r="C22" s="77">
        <v>0</v>
      </c>
    </row>
    <row r="23" spans="1:3" ht="15.6" x14ac:dyDescent="0.3">
      <c r="A23" s="17" t="s">
        <v>32</v>
      </c>
      <c r="B23" s="56" t="s">
        <v>71</v>
      </c>
      <c r="C23" s="77">
        <v>0</v>
      </c>
    </row>
    <row r="24" spans="1:3" ht="15.6" x14ac:dyDescent="0.3">
      <c r="A24" s="27" t="s">
        <v>34</v>
      </c>
      <c r="B24" s="30" t="s">
        <v>40</v>
      </c>
      <c r="C24" s="74"/>
    </row>
    <row r="25" spans="1:3" ht="31.2" x14ac:dyDescent="0.3">
      <c r="A25" s="31" t="s">
        <v>14</v>
      </c>
      <c r="B25" s="61" t="s">
        <v>78</v>
      </c>
      <c r="C25" s="77">
        <v>0</v>
      </c>
    </row>
    <row r="26" spans="1:3" ht="15.6" x14ac:dyDescent="0.3">
      <c r="A26" s="31" t="s">
        <v>16</v>
      </c>
      <c r="B26" s="34" t="s">
        <v>50</v>
      </c>
      <c r="C26" s="77">
        <v>0</v>
      </c>
    </row>
    <row r="27" spans="1:3" ht="31.2" x14ac:dyDescent="0.3">
      <c r="A27" s="31" t="s">
        <v>18</v>
      </c>
      <c r="B27" s="56" t="s">
        <v>70</v>
      </c>
      <c r="C27" s="77">
        <v>0</v>
      </c>
    </row>
    <row r="28" spans="1:3" ht="46.8" x14ac:dyDescent="0.3">
      <c r="A28" s="31" t="s">
        <v>27</v>
      </c>
      <c r="B28" s="55" t="s">
        <v>79</v>
      </c>
      <c r="C28" s="77">
        <v>0</v>
      </c>
    </row>
    <row r="29" spans="1:3" ht="31.2" x14ac:dyDescent="0.3">
      <c r="A29" s="31" t="s">
        <v>42</v>
      </c>
      <c r="B29" s="34" t="s">
        <v>80</v>
      </c>
      <c r="C29" s="77">
        <v>0</v>
      </c>
    </row>
    <row r="30" spans="1:3" ht="15.6" x14ac:dyDescent="0.3">
      <c r="A30" s="35" t="s">
        <v>44</v>
      </c>
      <c r="B30" s="55" t="s">
        <v>41</v>
      </c>
      <c r="C30" s="77">
        <v>0</v>
      </c>
    </row>
    <row r="31" spans="1:3" ht="15.6" x14ac:dyDescent="0.3">
      <c r="A31" s="36" t="s">
        <v>45</v>
      </c>
      <c r="B31" s="55" t="s">
        <v>43</v>
      </c>
      <c r="C31" s="77">
        <v>0</v>
      </c>
    </row>
    <row r="32" spans="1:3" ht="15.6" x14ac:dyDescent="0.3">
      <c r="A32" s="33" t="s">
        <v>47</v>
      </c>
      <c r="B32" s="55" t="s">
        <v>46</v>
      </c>
      <c r="C32" s="77">
        <v>0</v>
      </c>
    </row>
    <row r="33" spans="1:3" ht="15.6" x14ac:dyDescent="0.3">
      <c r="A33" s="33" t="s">
        <v>49</v>
      </c>
      <c r="B33" s="37" t="s">
        <v>48</v>
      </c>
      <c r="C33" s="77">
        <v>0</v>
      </c>
    </row>
    <row r="34" spans="1:3" ht="31.2" x14ac:dyDescent="0.3">
      <c r="A34" s="33" t="s">
        <v>51</v>
      </c>
      <c r="B34" s="61" t="s">
        <v>52</v>
      </c>
      <c r="C34" s="77">
        <v>0</v>
      </c>
    </row>
    <row r="35" spans="1:3" ht="15.6" x14ac:dyDescent="0.3">
      <c r="A35" s="33" t="s">
        <v>234</v>
      </c>
      <c r="B35" s="55" t="s">
        <v>235</v>
      </c>
      <c r="C35" s="77">
        <v>0</v>
      </c>
    </row>
    <row r="36" spans="1:3" ht="15.6" x14ac:dyDescent="0.3">
      <c r="A36" s="27" t="s">
        <v>35</v>
      </c>
      <c r="B36" s="55" t="s">
        <v>75</v>
      </c>
      <c r="C36" s="77">
        <v>0</v>
      </c>
    </row>
    <row r="37" spans="1:3" ht="15.6" x14ac:dyDescent="0.3">
      <c r="A37" s="27" t="s">
        <v>39</v>
      </c>
      <c r="B37" s="55" t="s">
        <v>77</v>
      </c>
      <c r="C37" s="77">
        <v>0</v>
      </c>
    </row>
    <row r="39" spans="1:3" s="38" customFormat="1" x14ac:dyDescent="0.3">
      <c r="A39" s="43"/>
      <c r="B39" s="21"/>
      <c r="C39" s="39"/>
    </row>
  </sheetData>
  <sheetProtection algorithmName="SHA-512" hashValue="3hzV908lnlnROci1aq4cEHwoZ/OrHxqKPgrv6nC3gwb/A8tzf8LfenIEwDYoqV4Xq5zyOw1mzY9egR6eQ15FMw==" saltValue="JHn9CwajKC0GUChQ2SgOrg==" spinCount="100000" sheet="1" selectLockedCells="1"/>
  <pageMargins left="0.25" right="0.25" top="1.0833333333333333" bottom="0.75" header="0.3" footer="0.3"/>
  <pageSetup orientation="portrait" r:id="rId1"/>
  <headerFooter>
    <oddHeader>&amp;C&amp;"Arial,Bold"
TASK DESCRIPTION HOURLY COST 
LANDSCAPE MAINTENANCE SERVICES FOR MONTROSE/ALTADENA MEDIANS
OPTION TERM 4&amp;R&amp;"Arial,Bold"&amp;13FORM PW-2.1A</oddHead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G18"/>
  <sheetViews>
    <sheetView view="pageLayout" zoomScaleNormal="100" zoomScaleSheetLayoutView="110" workbookViewId="0">
      <selection activeCell="F2" sqref="F2"/>
    </sheetView>
  </sheetViews>
  <sheetFormatPr defaultRowHeight="14.4" x14ac:dyDescent="0.3"/>
  <cols>
    <col min="1" max="1" width="2.6640625" style="15" customWidth="1"/>
    <col min="2" max="2" width="80.6640625" style="15" customWidth="1"/>
    <col min="3" max="3" width="9.6640625" customWidth="1"/>
    <col min="4" max="4" width="2.33203125" customWidth="1"/>
    <col min="5" max="5" width="5.5546875" customWidth="1"/>
    <col min="6" max="6" width="15.33203125" style="21" customWidth="1"/>
    <col min="7" max="7" width="17.6640625" customWidth="1"/>
    <col min="258" max="258" width="2.6640625" customWidth="1"/>
    <col min="259" max="259" width="80.6640625" customWidth="1"/>
    <col min="260" max="260" width="9.6640625" customWidth="1"/>
    <col min="261" max="261" width="2.33203125" customWidth="1"/>
    <col min="262" max="262" width="17.6640625" customWidth="1"/>
    <col min="263" max="263" width="18.6640625" customWidth="1"/>
    <col min="514" max="514" width="2.6640625" customWidth="1"/>
    <col min="515" max="515" width="80.6640625" customWidth="1"/>
    <col min="516" max="516" width="9.6640625" customWidth="1"/>
    <col min="517" max="517" width="2.33203125" customWidth="1"/>
    <col min="518" max="518" width="17.6640625" customWidth="1"/>
    <col min="519" max="519" width="18.6640625" customWidth="1"/>
    <col min="770" max="770" width="2.6640625" customWidth="1"/>
    <col min="771" max="771" width="80.6640625" customWidth="1"/>
    <col min="772" max="772" width="9.6640625" customWidth="1"/>
    <col min="773" max="773" width="2.33203125" customWidth="1"/>
    <col min="774" max="774" width="17.6640625" customWidth="1"/>
    <col min="775" max="775" width="18.6640625" customWidth="1"/>
    <col min="1026" max="1026" width="2.6640625" customWidth="1"/>
    <col min="1027" max="1027" width="80.6640625" customWidth="1"/>
    <col min="1028" max="1028" width="9.6640625" customWidth="1"/>
    <col min="1029" max="1029" width="2.33203125" customWidth="1"/>
    <col min="1030" max="1030" width="17.6640625" customWidth="1"/>
    <col min="1031" max="1031" width="18.6640625" customWidth="1"/>
    <col min="1282" max="1282" width="2.6640625" customWidth="1"/>
    <col min="1283" max="1283" width="80.6640625" customWidth="1"/>
    <col min="1284" max="1284" width="9.6640625" customWidth="1"/>
    <col min="1285" max="1285" width="2.33203125" customWidth="1"/>
    <col min="1286" max="1286" width="17.6640625" customWidth="1"/>
    <col min="1287" max="1287" width="18.6640625" customWidth="1"/>
    <col min="1538" max="1538" width="2.6640625" customWidth="1"/>
    <col min="1539" max="1539" width="80.6640625" customWidth="1"/>
    <col min="1540" max="1540" width="9.6640625" customWidth="1"/>
    <col min="1541" max="1541" width="2.33203125" customWidth="1"/>
    <col min="1542" max="1542" width="17.6640625" customWidth="1"/>
    <col min="1543" max="1543" width="18.6640625" customWidth="1"/>
    <col min="1794" max="1794" width="2.6640625" customWidth="1"/>
    <col min="1795" max="1795" width="80.6640625" customWidth="1"/>
    <col min="1796" max="1796" width="9.6640625" customWidth="1"/>
    <col min="1797" max="1797" width="2.33203125" customWidth="1"/>
    <col min="1798" max="1798" width="17.6640625" customWidth="1"/>
    <col min="1799" max="1799" width="18.6640625" customWidth="1"/>
    <col min="2050" max="2050" width="2.6640625" customWidth="1"/>
    <col min="2051" max="2051" width="80.6640625" customWidth="1"/>
    <col min="2052" max="2052" width="9.6640625" customWidth="1"/>
    <col min="2053" max="2053" width="2.33203125" customWidth="1"/>
    <col min="2054" max="2054" width="17.6640625" customWidth="1"/>
    <col min="2055" max="2055" width="18.6640625" customWidth="1"/>
    <col min="2306" max="2306" width="2.6640625" customWidth="1"/>
    <col min="2307" max="2307" width="80.6640625" customWidth="1"/>
    <col min="2308" max="2308" width="9.6640625" customWidth="1"/>
    <col min="2309" max="2309" width="2.33203125" customWidth="1"/>
    <col min="2310" max="2310" width="17.6640625" customWidth="1"/>
    <col min="2311" max="2311" width="18.6640625" customWidth="1"/>
    <col min="2562" max="2562" width="2.6640625" customWidth="1"/>
    <col min="2563" max="2563" width="80.6640625" customWidth="1"/>
    <col min="2564" max="2564" width="9.6640625" customWidth="1"/>
    <col min="2565" max="2565" width="2.33203125" customWidth="1"/>
    <col min="2566" max="2566" width="17.6640625" customWidth="1"/>
    <col min="2567" max="2567" width="18.6640625" customWidth="1"/>
    <col min="2818" max="2818" width="2.6640625" customWidth="1"/>
    <col min="2819" max="2819" width="80.6640625" customWidth="1"/>
    <col min="2820" max="2820" width="9.6640625" customWidth="1"/>
    <col min="2821" max="2821" width="2.33203125" customWidth="1"/>
    <col min="2822" max="2822" width="17.6640625" customWidth="1"/>
    <col min="2823" max="2823" width="18.6640625" customWidth="1"/>
    <col min="3074" max="3074" width="2.6640625" customWidth="1"/>
    <col min="3075" max="3075" width="80.6640625" customWidth="1"/>
    <col min="3076" max="3076" width="9.6640625" customWidth="1"/>
    <col min="3077" max="3077" width="2.33203125" customWidth="1"/>
    <col min="3078" max="3078" width="17.6640625" customWidth="1"/>
    <col min="3079" max="3079" width="18.6640625" customWidth="1"/>
    <col min="3330" max="3330" width="2.6640625" customWidth="1"/>
    <col min="3331" max="3331" width="80.6640625" customWidth="1"/>
    <col min="3332" max="3332" width="9.6640625" customWidth="1"/>
    <col min="3333" max="3333" width="2.33203125" customWidth="1"/>
    <col min="3334" max="3334" width="17.6640625" customWidth="1"/>
    <col min="3335" max="3335" width="18.6640625" customWidth="1"/>
    <col min="3586" max="3586" width="2.6640625" customWidth="1"/>
    <col min="3587" max="3587" width="80.6640625" customWidth="1"/>
    <col min="3588" max="3588" width="9.6640625" customWidth="1"/>
    <col min="3589" max="3589" width="2.33203125" customWidth="1"/>
    <col min="3590" max="3590" width="17.6640625" customWidth="1"/>
    <col min="3591" max="3591" width="18.6640625" customWidth="1"/>
    <col min="3842" max="3842" width="2.6640625" customWidth="1"/>
    <col min="3843" max="3843" width="80.6640625" customWidth="1"/>
    <col min="3844" max="3844" width="9.6640625" customWidth="1"/>
    <col min="3845" max="3845" width="2.33203125" customWidth="1"/>
    <col min="3846" max="3846" width="17.6640625" customWidth="1"/>
    <col min="3847" max="3847" width="18.6640625" customWidth="1"/>
    <col min="4098" max="4098" width="2.6640625" customWidth="1"/>
    <col min="4099" max="4099" width="80.6640625" customWidth="1"/>
    <col min="4100" max="4100" width="9.6640625" customWidth="1"/>
    <col min="4101" max="4101" width="2.33203125" customWidth="1"/>
    <col min="4102" max="4102" width="17.6640625" customWidth="1"/>
    <col min="4103" max="4103" width="18.6640625" customWidth="1"/>
    <col min="4354" max="4354" width="2.6640625" customWidth="1"/>
    <col min="4355" max="4355" width="80.6640625" customWidth="1"/>
    <col min="4356" max="4356" width="9.6640625" customWidth="1"/>
    <col min="4357" max="4357" width="2.33203125" customWidth="1"/>
    <col min="4358" max="4358" width="17.6640625" customWidth="1"/>
    <col min="4359" max="4359" width="18.6640625" customWidth="1"/>
    <col min="4610" max="4610" width="2.6640625" customWidth="1"/>
    <col min="4611" max="4611" width="80.6640625" customWidth="1"/>
    <col min="4612" max="4612" width="9.6640625" customWidth="1"/>
    <col min="4613" max="4613" width="2.33203125" customWidth="1"/>
    <col min="4614" max="4614" width="17.6640625" customWidth="1"/>
    <col min="4615" max="4615" width="18.6640625" customWidth="1"/>
    <col min="4866" max="4866" width="2.6640625" customWidth="1"/>
    <col min="4867" max="4867" width="80.6640625" customWidth="1"/>
    <col min="4868" max="4868" width="9.6640625" customWidth="1"/>
    <col min="4869" max="4869" width="2.33203125" customWidth="1"/>
    <col min="4870" max="4870" width="17.6640625" customWidth="1"/>
    <col min="4871" max="4871" width="18.6640625" customWidth="1"/>
    <col min="5122" max="5122" width="2.6640625" customWidth="1"/>
    <col min="5123" max="5123" width="80.6640625" customWidth="1"/>
    <col min="5124" max="5124" width="9.6640625" customWidth="1"/>
    <col min="5125" max="5125" width="2.33203125" customWidth="1"/>
    <col min="5126" max="5126" width="17.6640625" customWidth="1"/>
    <col min="5127" max="5127" width="18.6640625" customWidth="1"/>
    <col min="5378" max="5378" width="2.6640625" customWidth="1"/>
    <col min="5379" max="5379" width="80.6640625" customWidth="1"/>
    <col min="5380" max="5380" width="9.6640625" customWidth="1"/>
    <col min="5381" max="5381" width="2.33203125" customWidth="1"/>
    <col min="5382" max="5382" width="17.6640625" customWidth="1"/>
    <col min="5383" max="5383" width="18.6640625" customWidth="1"/>
    <col min="5634" max="5634" width="2.6640625" customWidth="1"/>
    <col min="5635" max="5635" width="80.6640625" customWidth="1"/>
    <col min="5636" max="5636" width="9.6640625" customWidth="1"/>
    <col min="5637" max="5637" width="2.33203125" customWidth="1"/>
    <col min="5638" max="5638" width="17.6640625" customWidth="1"/>
    <col min="5639" max="5639" width="18.6640625" customWidth="1"/>
    <col min="5890" max="5890" width="2.6640625" customWidth="1"/>
    <col min="5891" max="5891" width="80.6640625" customWidth="1"/>
    <col min="5892" max="5892" width="9.6640625" customWidth="1"/>
    <col min="5893" max="5893" width="2.33203125" customWidth="1"/>
    <col min="5894" max="5894" width="17.6640625" customWidth="1"/>
    <col min="5895" max="5895" width="18.6640625" customWidth="1"/>
    <col min="6146" max="6146" width="2.6640625" customWidth="1"/>
    <col min="6147" max="6147" width="80.6640625" customWidth="1"/>
    <col min="6148" max="6148" width="9.6640625" customWidth="1"/>
    <col min="6149" max="6149" width="2.33203125" customWidth="1"/>
    <col min="6150" max="6150" width="17.6640625" customWidth="1"/>
    <col min="6151" max="6151" width="18.6640625" customWidth="1"/>
    <col min="6402" max="6402" width="2.6640625" customWidth="1"/>
    <col min="6403" max="6403" width="80.6640625" customWidth="1"/>
    <col min="6404" max="6404" width="9.6640625" customWidth="1"/>
    <col min="6405" max="6405" width="2.33203125" customWidth="1"/>
    <col min="6406" max="6406" width="17.6640625" customWidth="1"/>
    <col min="6407" max="6407" width="18.6640625" customWidth="1"/>
    <col min="6658" max="6658" width="2.6640625" customWidth="1"/>
    <col min="6659" max="6659" width="80.6640625" customWidth="1"/>
    <col min="6660" max="6660" width="9.6640625" customWidth="1"/>
    <col min="6661" max="6661" width="2.33203125" customWidth="1"/>
    <col min="6662" max="6662" width="17.6640625" customWidth="1"/>
    <col min="6663" max="6663" width="18.6640625" customWidth="1"/>
    <col min="6914" max="6914" width="2.6640625" customWidth="1"/>
    <col min="6915" max="6915" width="80.6640625" customWidth="1"/>
    <col min="6916" max="6916" width="9.6640625" customWidth="1"/>
    <col min="6917" max="6917" width="2.33203125" customWidth="1"/>
    <col min="6918" max="6918" width="17.6640625" customWidth="1"/>
    <col min="6919" max="6919" width="18.6640625" customWidth="1"/>
    <col min="7170" max="7170" width="2.6640625" customWidth="1"/>
    <col min="7171" max="7171" width="80.6640625" customWidth="1"/>
    <col min="7172" max="7172" width="9.6640625" customWidth="1"/>
    <col min="7173" max="7173" width="2.33203125" customWidth="1"/>
    <col min="7174" max="7174" width="17.6640625" customWidth="1"/>
    <col min="7175" max="7175" width="18.6640625" customWidth="1"/>
    <col min="7426" max="7426" width="2.6640625" customWidth="1"/>
    <col min="7427" max="7427" width="80.6640625" customWidth="1"/>
    <col min="7428" max="7428" width="9.6640625" customWidth="1"/>
    <col min="7429" max="7429" width="2.33203125" customWidth="1"/>
    <col min="7430" max="7430" width="17.6640625" customWidth="1"/>
    <col min="7431" max="7431" width="18.6640625" customWidth="1"/>
    <col min="7682" max="7682" width="2.6640625" customWidth="1"/>
    <col min="7683" max="7683" width="80.6640625" customWidth="1"/>
    <col min="7684" max="7684" width="9.6640625" customWidth="1"/>
    <col min="7685" max="7685" width="2.33203125" customWidth="1"/>
    <col min="7686" max="7686" width="17.6640625" customWidth="1"/>
    <col min="7687" max="7687" width="18.6640625" customWidth="1"/>
    <col min="7938" max="7938" width="2.6640625" customWidth="1"/>
    <col min="7939" max="7939" width="80.6640625" customWidth="1"/>
    <col min="7940" max="7940" width="9.6640625" customWidth="1"/>
    <col min="7941" max="7941" width="2.33203125" customWidth="1"/>
    <col min="7942" max="7942" width="17.6640625" customWidth="1"/>
    <col min="7943" max="7943" width="18.6640625" customWidth="1"/>
    <col min="8194" max="8194" width="2.6640625" customWidth="1"/>
    <col min="8195" max="8195" width="80.6640625" customWidth="1"/>
    <col min="8196" max="8196" width="9.6640625" customWidth="1"/>
    <col min="8197" max="8197" width="2.33203125" customWidth="1"/>
    <col min="8198" max="8198" width="17.6640625" customWidth="1"/>
    <col min="8199" max="8199" width="18.6640625" customWidth="1"/>
    <col min="8450" max="8450" width="2.6640625" customWidth="1"/>
    <col min="8451" max="8451" width="80.6640625" customWidth="1"/>
    <col min="8452" max="8452" width="9.6640625" customWidth="1"/>
    <col min="8453" max="8453" width="2.33203125" customWidth="1"/>
    <col min="8454" max="8454" width="17.6640625" customWidth="1"/>
    <col min="8455" max="8455" width="18.6640625" customWidth="1"/>
    <col min="8706" max="8706" width="2.6640625" customWidth="1"/>
    <col min="8707" max="8707" width="80.6640625" customWidth="1"/>
    <col min="8708" max="8708" width="9.6640625" customWidth="1"/>
    <col min="8709" max="8709" width="2.33203125" customWidth="1"/>
    <col min="8710" max="8710" width="17.6640625" customWidth="1"/>
    <col min="8711" max="8711" width="18.6640625" customWidth="1"/>
    <col min="8962" max="8962" width="2.6640625" customWidth="1"/>
    <col min="8963" max="8963" width="80.6640625" customWidth="1"/>
    <col min="8964" max="8964" width="9.6640625" customWidth="1"/>
    <col min="8965" max="8965" width="2.33203125" customWidth="1"/>
    <col min="8966" max="8966" width="17.6640625" customWidth="1"/>
    <col min="8967" max="8967" width="18.6640625" customWidth="1"/>
    <col min="9218" max="9218" width="2.6640625" customWidth="1"/>
    <col min="9219" max="9219" width="80.6640625" customWidth="1"/>
    <col min="9220" max="9220" width="9.6640625" customWidth="1"/>
    <col min="9221" max="9221" width="2.33203125" customWidth="1"/>
    <col min="9222" max="9222" width="17.6640625" customWidth="1"/>
    <col min="9223" max="9223" width="18.6640625" customWidth="1"/>
    <col min="9474" max="9474" width="2.6640625" customWidth="1"/>
    <col min="9475" max="9475" width="80.6640625" customWidth="1"/>
    <col min="9476" max="9476" width="9.6640625" customWidth="1"/>
    <col min="9477" max="9477" width="2.33203125" customWidth="1"/>
    <col min="9478" max="9478" width="17.6640625" customWidth="1"/>
    <col min="9479" max="9479" width="18.6640625" customWidth="1"/>
    <col min="9730" max="9730" width="2.6640625" customWidth="1"/>
    <col min="9731" max="9731" width="80.6640625" customWidth="1"/>
    <col min="9732" max="9732" width="9.6640625" customWidth="1"/>
    <col min="9733" max="9733" width="2.33203125" customWidth="1"/>
    <col min="9734" max="9734" width="17.6640625" customWidth="1"/>
    <col min="9735" max="9735" width="18.6640625" customWidth="1"/>
    <col min="9986" max="9986" width="2.6640625" customWidth="1"/>
    <col min="9987" max="9987" width="80.6640625" customWidth="1"/>
    <col min="9988" max="9988" width="9.6640625" customWidth="1"/>
    <col min="9989" max="9989" width="2.33203125" customWidth="1"/>
    <col min="9990" max="9990" width="17.6640625" customWidth="1"/>
    <col min="9991" max="9991" width="18.6640625" customWidth="1"/>
    <col min="10242" max="10242" width="2.6640625" customWidth="1"/>
    <col min="10243" max="10243" width="80.6640625" customWidth="1"/>
    <col min="10244" max="10244" width="9.6640625" customWidth="1"/>
    <col min="10245" max="10245" width="2.33203125" customWidth="1"/>
    <col min="10246" max="10246" width="17.6640625" customWidth="1"/>
    <col min="10247" max="10247" width="18.6640625" customWidth="1"/>
    <col min="10498" max="10498" width="2.6640625" customWidth="1"/>
    <col min="10499" max="10499" width="80.6640625" customWidth="1"/>
    <col min="10500" max="10500" width="9.6640625" customWidth="1"/>
    <col min="10501" max="10501" width="2.33203125" customWidth="1"/>
    <col min="10502" max="10502" width="17.6640625" customWidth="1"/>
    <col min="10503" max="10503" width="18.6640625" customWidth="1"/>
    <col min="10754" max="10754" width="2.6640625" customWidth="1"/>
    <col min="10755" max="10755" width="80.6640625" customWidth="1"/>
    <col min="10756" max="10756" width="9.6640625" customWidth="1"/>
    <col min="10757" max="10757" width="2.33203125" customWidth="1"/>
    <col min="10758" max="10758" width="17.6640625" customWidth="1"/>
    <col min="10759" max="10759" width="18.6640625" customWidth="1"/>
    <col min="11010" max="11010" width="2.6640625" customWidth="1"/>
    <col min="11011" max="11011" width="80.6640625" customWidth="1"/>
    <col min="11012" max="11012" width="9.6640625" customWidth="1"/>
    <col min="11013" max="11013" width="2.33203125" customWidth="1"/>
    <col min="11014" max="11014" width="17.6640625" customWidth="1"/>
    <col min="11015" max="11015" width="18.6640625" customWidth="1"/>
    <col min="11266" max="11266" width="2.6640625" customWidth="1"/>
    <col min="11267" max="11267" width="80.6640625" customWidth="1"/>
    <col min="11268" max="11268" width="9.6640625" customWidth="1"/>
    <col min="11269" max="11269" width="2.33203125" customWidth="1"/>
    <col min="11270" max="11270" width="17.6640625" customWidth="1"/>
    <col min="11271" max="11271" width="18.6640625" customWidth="1"/>
    <col min="11522" max="11522" width="2.6640625" customWidth="1"/>
    <col min="11523" max="11523" width="80.6640625" customWidth="1"/>
    <col min="11524" max="11524" width="9.6640625" customWidth="1"/>
    <col min="11525" max="11525" width="2.33203125" customWidth="1"/>
    <col min="11526" max="11526" width="17.6640625" customWidth="1"/>
    <col min="11527" max="11527" width="18.6640625" customWidth="1"/>
    <col min="11778" max="11778" width="2.6640625" customWidth="1"/>
    <col min="11779" max="11779" width="80.6640625" customWidth="1"/>
    <col min="11780" max="11780" width="9.6640625" customWidth="1"/>
    <col min="11781" max="11781" width="2.33203125" customWidth="1"/>
    <col min="11782" max="11782" width="17.6640625" customWidth="1"/>
    <col min="11783" max="11783" width="18.6640625" customWidth="1"/>
    <col min="12034" max="12034" width="2.6640625" customWidth="1"/>
    <col min="12035" max="12035" width="80.6640625" customWidth="1"/>
    <col min="12036" max="12036" width="9.6640625" customWidth="1"/>
    <col min="12037" max="12037" width="2.33203125" customWidth="1"/>
    <col min="12038" max="12038" width="17.6640625" customWidth="1"/>
    <col min="12039" max="12039" width="18.6640625" customWidth="1"/>
    <col min="12290" max="12290" width="2.6640625" customWidth="1"/>
    <col min="12291" max="12291" width="80.6640625" customWidth="1"/>
    <col min="12292" max="12292" width="9.6640625" customWidth="1"/>
    <col min="12293" max="12293" width="2.33203125" customWidth="1"/>
    <col min="12294" max="12294" width="17.6640625" customWidth="1"/>
    <col min="12295" max="12295" width="18.6640625" customWidth="1"/>
    <col min="12546" max="12546" width="2.6640625" customWidth="1"/>
    <col min="12547" max="12547" width="80.6640625" customWidth="1"/>
    <col min="12548" max="12548" width="9.6640625" customWidth="1"/>
    <col min="12549" max="12549" width="2.33203125" customWidth="1"/>
    <col min="12550" max="12550" width="17.6640625" customWidth="1"/>
    <col min="12551" max="12551" width="18.6640625" customWidth="1"/>
    <col min="12802" max="12802" width="2.6640625" customWidth="1"/>
    <col min="12803" max="12803" width="80.6640625" customWidth="1"/>
    <col min="12804" max="12804" width="9.6640625" customWidth="1"/>
    <col min="12805" max="12805" width="2.33203125" customWidth="1"/>
    <col min="12806" max="12806" width="17.6640625" customWidth="1"/>
    <col min="12807" max="12807" width="18.6640625" customWidth="1"/>
    <col min="13058" max="13058" width="2.6640625" customWidth="1"/>
    <col min="13059" max="13059" width="80.6640625" customWidth="1"/>
    <col min="13060" max="13060" width="9.6640625" customWidth="1"/>
    <col min="13061" max="13061" width="2.33203125" customWidth="1"/>
    <col min="13062" max="13062" width="17.6640625" customWidth="1"/>
    <col min="13063" max="13063" width="18.6640625" customWidth="1"/>
    <col min="13314" max="13314" width="2.6640625" customWidth="1"/>
    <col min="13315" max="13315" width="80.6640625" customWidth="1"/>
    <col min="13316" max="13316" width="9.6640625" customWidth="1"/>
    <col min="13317" max="13317" width="2.33203125" customWidth="1"/>
    <col min="13318" max="13318" width="17.6640625" customWidth="1"/>
    <col min="13319" max="13319" width="18.6640625" customWidth="1"/>
    <col min="13570" max="13570" width="2.6640625" customWidth="1"/>
    <col min="13571" max="13571" width="80.6640625" customWidth="1"/>
    <col min="13572" max="13572" width="9.6640625" customWidth="1"/>
    <col min="13573" max="13573" width="2.33203125" customWidth="1"/>
    <col min="13574" max="13574" width="17.6640625" customWidth="1"/>
    <col min="13575" max="13575" width="18.6640625" customWidth="1"/>
    <col min="13826" max="13826" width="2.6640625" customWidth="1"/>
    <col min="13827" max="13827" width="80.6640625" customWidth="1"/>
    <col min="13828" max="13828" width="9.6640625" customWidth="1"/>
    <col min="13829" max="13829" width="2.33203125" customWidth="1"/>
    <col min="13830" max="13830" width="17.6640625" customWidth="1"/>
    <col min="13831" max="13831" width="18.6640625" customWidth="1"/>
    <col min="14082" max="14082" width="2.6640625" customWidth="1"/>
    <col min="14083" max="14083" width="80.6640625" customWidth="1"/>
    <col min="14084" max="14084" width="9.6640625" customWidth="1"/>
    <col min="14085" max="14085" width="2.33203125" customWidth="1"/>
    <col min="14086" max="14086" width="17.6640625" customWidth="1"/>
    <col min="14087" max="14087" width="18.6640625" customWidth="1"/>
    <col min="14338" max="14338" width="2.6640625" customWidth="1"/>
    <col min="14339" max="14339" width="80.6640625" customWidth="1"/>
    <col min="14340" max="14340" width="9.6640625" customWidth="1"/>
    <col min="14341" max="14341" width="2.33203125" customWidth="1"/>
    <col min="14342" max="14342" width="17.6640625" customWidth="1"/>
    <col min="14343" max="14343" width="18.6640625" customWidth="1"/>
    <col min="14594" max="14594" width="2.6640625" customWidth="1"/>
    <col min="14595" max="14595" width="80.6640625" customWidth="1"/>
    <col min="14596" max="14596" width="9.6640625" customWidth="1"/>
    <col min="14597" max="14597" width="2.33203125" customWidth="1"/>
    <col min="14598" max="14598" width="17.6640625" customWidth="1"/>
    <col min="14599" max="14599" width="18.6640625" customWidth="1"/>
    <col min="14850" max="14850" width="2.6640625" customWidth="1"/>
    <col min="14851" max="14851" width="80.6640625" customWidth="1"/>
    <col min="14852" max="14852" width="9.6640625" customWidth="1"/>
    <col min="14853" max="14853" width="2.33203125" customWidth="1"/>
    <col min="14854" max="14854" width="17.6640625" customWidth="1"/>
    <col min="14855" max="14855" width="18.6640625" customWidth="1"/>
    <col min="15106" max="15106" width="2.6640625" customWidth="1"/>
    <col min="15107" max="15107" width="80.6640625" customWidth="1"/>
    <col min="15108" max="15108" width="9.6640625" customWidth="1"/>
    <col min="15109" max="15109" width="2.33203125" customWidth="1"/>
    <col min="15110" max="15110" width="17.6640625" customWidth="1"/>
    <col min="15111" max="15111" width="18.6640625" customWidth="1"/>
    <col min="15362" max="15362" width="2.6640625" customWidth="1"/>
    <col min="15363" max="15363" width="80.6640625" customWidth="1"/>
    <col min="15364" max="15364" width="9.6640625" customWidth="1"/>
    <col min="15365" max="15365" width="2.33203125" customWidth="1"/>
    <col min="15366" max="15366" width="17.6640625" customWidth="1"/>
    <col min="15367" max="15367" width="18.6640625" customWidth="1"/>
    <col min="15618" max="15618" width="2.6640625" customWidth="1"/>
    <col min="15619" max="15619" width="80.6640625" customWidth="1"/>
    <col min="15620" max="15620" width="9.6640625" customWidth="1"/>
    <col min="15621" max="15621" width="2.33203125" customWidth="1"/>
    <col min="15622" max="15622" width="17.6640625" customWidth="1"/>
    <col min="15623" max="15623" width="18.6640625" customWidth="1"/>
    <col min="15874" max="15874" width="2.6640625" customWidth="1"/>
    <col min="15875" max="15875" width="80.6640625" customWidth="1"/>
    <col min="15876" max="15876" width="9.6640625" customWidth="1"/>
    <col min="15877" max="15877" width="2.33203125" customWidth="1"/>
    <col min="15878" max="15878" width="17.6640625" customWidth="1"/>
    <col min="15879" max="15879" width="18.6640625" customWidth="1"/>
    <col min="16130" max="16130" width="2.6640625" customWidth="1"/>
    <col min="16131" max="16131" width="80.6640625" customWidth="1"/>
    <col min="16132" max="16132" width="9.6640625" customWidth="1"/>
    <col min="16133" max="16133" width="2.33203125" customWidth="1"/>
    <col min="16134" max="16134" width="17.6640625" customWidth="1"/>
    <col min="16135" max="16135" width="18.6640625" customWidth="1"/>
  </cols>
  <sheetData>
    <row r="1" spans="1:7" ht="48.6" customHeight="1" x14ac:dyDescent="0.3">
      <c r="A1" s="2" t="s">
        <v>57</v>
      </c>
      <c r="B1" s="130" t="s">
        <v>58</v>
      </c>
      <c r="C1" s="130"/>
      <c r="D1" s="130"/>
      <c r="E1" s="130"/>
      <c r="F1" s="3" t="s">
        <v>90</v>
      </c>
      <c r="G1" s="3" t="s">
        <v>93</v>
      </c>
    </row>
    <row r="2" spans="1:7" s="5" customFormat="1" x14ac:dyDescent="0.25">
      <c r="A2" s="4" t="s">
        <v>4</v>
      </c>
      <c r="B2" s="127" t="s">
        <v>211</v>
      </c>
      <c r="C2" s="128"/>
      <c r="D2" s="128"/>
      <c r="E2" s="129"/>
      <c r="F2" s="76">
        <v>0</v>
      </c>
      <c r="G2" s="84">
        <f t="shared" ref="G2:G9" si="0">F2*12</f>
        <v>0</v>
      </c>
    </row>
    <row r="3" spans="1:7" s="6" customFormat="1" ht="16.5" customHeight="1" x14ac:dyDescent="0.25">
      <c r="A3" s="4" t="s">
        <v>6</v>
      </c>
      <c r="B3" s="127" t="s">
        <v>221</v>
      </c>
      <c r="C3" s="128"/>
      <c r="D3" s="128"/>
      <c r="E3" s="129"/>
      <c r="F3" s="76">
        <v>0</v>
      </c>
      <c r="G3" s="84">
        <f t="shared" si="0"/>
        <v>0</v>
      </c>
    </row>
    <row r="4" spans="1:7" s="5" customFormat="1" ht="15.9" customHeight="1" x14ac:dyDescent="0.25">
      <c r="A4" s="4" t="s">
        <v>8</v>
      </c>
      <c r="B4" s="131" t="s">
        <v>222</v>
      </c>
      <c r="C4" s="128"/>
      <c r="D4" s="128"/>
      <c r="E4" s="129"/>
      <c r="F4" s="76">
        <v>0</v>
      </c>
      <c r="G4" s="84">
        <f t="shared" si="0"/>
        <v>0</v>
      </c>
    </row>
    <row r="5" spans="1:7" s="5" customFormat="1" x14ac:dyDescent="0.25">
      <c r="A5" s="4" t="s">
        <v>10</v>
      </c>
      <c r="B5" s="127" t="s">
        <v>217</v>
      </c>
      <c r="C5" s="128"/>
      <c r="D5" s="128"/>
      <c r="E5" s="129"/>
      <c r="F5" s="76">
        <v>0</v>
      </c>
      <c r="G5" s="84">
        <f t="shared" si="0"/>
        <v>0</v>
      </c>
    </row>
    <row r="6" spans="1:7" s="5" customFormat="1" x14ac:dyDescent="0.25">
      <c r="A6" s="4" t="s">
        <v>12</v>
      </c>
      <c r="B6" s="127" t="s">
        <v>218</v>
      </c>
      <c r="C6" s="128"/>
      <c r="D6" s="128"/>
      <c r="E6" s="129"/>
      <c r="F6" s="76">
        <v>0</v>
      </c>
      <c r="G6" s="84">
        <f t="shared" si="0"/>
        <v>0</v>
      </c>
    </row>
    <row r="7" spans="1:7" s="5" customFormat="1" ht="15.9" customHeight="1" x14ac:dyDescent="0.25">
      <c r="A7" s="4" t="s">
        <v>19</v>
      </c>
      <c r="B7" s="127" t="s">
        <v>223</v>
      </c>
      <c r="C7" s="128"/>
      <c r="D7" s="128"/>
      <c r="E7" s="129"/>
      <c r="F7" s="76">
        <v>0</v>
      </c>
      <c r="G7" s="84">
        <f t="shared" si="0"/>
        <v>0</v>
      </c>
    </row>
    <row r="8" spans="1:7" s="5" customFormat="1" ht="15.9" customHeight="1" x14ac:dyDescent="0.25">
      <c r="A8" s="4" t="s">
        <v>21</v>
      </c>
      <c r="B8" s="127" t="s">
        <v>219</v>
      </c>
      <c r="C8" s="128"/>
      <c r="D8" s="128"/>
      <c r="E8" s="129"/>
      <c r="F8" s="76">
        <v>0</v>
      </c>
      <c r="G8" s="84">
        <f t="shared" si="0"/>
        <v>0</v>
      </c>
    </row>
    <row r="9" spans="1:7" s="5" customFormat="1" ht="15.9" customHeight="1" x14ac:dyDescent="0.25">
      <c r="A9" s="4" t="s">
        <v>24</v>
      </c>
      <c r="B9" s="127" t="s">
        <v>220</v>
      </c>
      <c r="C9" s="128"/>
      <c r="D9" s="128"/>
      <c r="E9" s="129"/>
      <c r="F9" s="76">
        <v>0</v>
      </c>
      <c r="G9" s="84">
        <f t="shared" si="0"/>
        <v>0</v>
      </c>
    </row>
    <row r="10" spans="1:7" s="5" customFormat="1" ht="6" customHeight="1" x14ac:dyDescent="0.3">
      <c r="A10" s="7"/>
      <c r="B10" s="8"/>
      <c r="C10" s="8"/>
      <c r="D10" s="8"/>
      <c r="E10" s="8"/>
      <c r="F10" s="8"/>
      <c r="G10" s="9"/>
    </row>
    <row r="11" spans="1:7" ht="45" customHeight="1" x14ac:dyDescent="0.3">
      <c r="A11" s="2" t="s">
        <v>61</v>
      </c>
      <c r="B11" s="133" t="s">
        <v>62</v>
      </c>
      <c r="C11" s="134"/>
      <c r="D11" s="135"/>
      <c r="E11" s="136"/>
      <c r="F11" s="3" t="s">
        <v>95</v>
      </c>
      <c r="G11" s="3" t="s">
        <v>94</v>
      </c>
    </row>
    <row r="12" spans="1:7" s="12" customFormat="1" ht="18" customHeight="1" x14ac:dyDescent="0.3">
      <c r="A12" s="10" t="s">
        <v>4</v>
      </c>
      <c r="B12" s="11" t="s">
        <v>88</v>
      </c>
      <c r="C12" s="144" t="s">
        <v>225</v>
      </c>
      <c r="D12" s="140" t="s">
        <v>63</v>
      </c>
      <c r="E12" s="141"/>
      <c r="F12" s="146">
        <v>0</v>
      </c>
      <c r="G12" s="148">
        <f>4000*F12</f>
        <v>0</v>
      </c>
    </row>
    <row r="13" spans="1:7" s="5" customFormat="1" ht="29.4" customHeight="1" x14ac:dyDescent="0.3">
      <c r="A13" s="13"/>
      <c r="B13" s="14" t="s">
        <v>86</v>
      </c>
      <c r="C13" s="145"/>
      <c r="D13" s="142"/>
      <c r="E13" s="143"/>
      <c r="F13" s="147"/>
      <c r="G13" s="149"/>
    </row>
    <row r="14" spans="1:7" s="5" customFormat="1" ht="36.9" customHeight="1" thickBot="1" x14ac:dyDescent="0.35">
      <c r="A14" s="137" t="s">
        <v>228</v>
      </c>
      <c r="B14" s="137"/>
      <c r="C14" s="138"/>
      <c r="D14" s="137"/>
      <c r="E14" s="138"/>
      <c r="F14" s="137"/>
      <c r="G14" s="137"/>
    </row>
    <row r="15" spans="1:7" ht="26.1" customHeight="1" thickTop="1" thickBot="1" x14ac:dyDescent="0.4">
      <c r="A15" s="150" t="s">
        <v>104</v>
      </c>
      <c r="B15" s="151"/>
      <c r="C15" s="151"/>
      <c r="D15" s="151"/>
      <c r="E15" s="151"/>
      <c r="F15" s="151"/>
      <c r="G15" s="85">
        <f>SUM(G2:G9,G12)</f>
        <v>0</v>
      </c>
    </row>
    <row r="16" spans="1:7" ht="8.1" customHeight="1" thickTop="1" x14ac:dyDescent="0.3">
      <c r="A16" s="139"/>
      <c r="B16" s="139"/>
      <c r="C16" s="139"/>
      <c r="D16" s="139"/>
      <c r="E16" s="139"/>
      <c r="F16" s="139"/>
      <c r="G16" s="139"/>
    </row>
    <row r="17" spans="1:7" ht="21.9" customHeight="1" x14ac:dyDescent="0.3">
      <c r="A17" s="132" t="s">
        <v>97</v>
      </c>
      <c r="B17" s="132"/>
      <c r="C17" s="132" t="s">
        <v>91</v>
      </c>
      <c r="D17" s="132"/>
      <c r="E17" s="132"/>
      <c r="F17" s="132"/>
      <c r="G17" s="132"/>
    </row>
    <row r="18" spans="1:7" ht="21.9" customHeight="1" x14ac:dyDescent="0.3">
      <c r="A18" s="132" t="s">
        <v>96</v>
      </c>
      <c r="B18" s="132"/>
      <c r="C18" s="132" t="s">
        <v>92</v>
      </c>
      <c r="D18" s="132"/>
      <c r="E18" s="132"/>
      <c r="F18" s="132"/>
      <c r="G18" s="132"/>
    </row>
  </sheetData>
  <sheetProtection algorithmName="SHA-512" hashValue="dKTg/HafXqIwT1qt/ZKbqaxlAgeHWSy5YlqeZ+OjqaEkDlgF9oSPK8FEcFkW4rrThc5Ny1UBmEMqdF5hQtbJ1A==" saltValue="WrIarFNqbO+odIHObKxB0g==" spinCount="100000" sheet="1" selectLockedCells="1"/>
  <mergeCells count="21">
    <mergeCell ref="A17:B17"/>
    <mergeCell ref="C17:G17"/>
    <mergeCell ref="A18:B18"/>
    <mergeCell ref="C18:G18"/>
    <mergeCell ref="B11:E11"/>
    <mergeCell ref="A14:G14"/>
    <mergeCell ref="A16:G16"/>
    <mergeCell ref="D12:E13"/>
    <mergeCell ref="C12:C13"/>
    <mergeCell ref="F12:F13"/>
    <mergeCell ref="G12:G13"/>
    <mergeCell ref="A15:F15"/>
    <mergeCell ref="B9:E9"/>
    <mergeCell ref="B6:E6"/>
    <mergeCell ref="B1:E1"/>
    <mergeCell ref="B2:E2"/>
    <mergeCell ref="B3:E3"/>
    <mergeCell ref="B4:E4"/>
    <mergeCell ref="B5:E5"/>
    <mergeCell ref="B7:E7"/>
    <mergeCell ref="B8:E8"/>
  </mergeCells>
  <pageMargins left="0.25" right="0.25" top="0.97916666666666663" bottom="0.75" header="0.3" footer="0.3"/>
  <pageSetup orientation="landscape" r:id="rId1"/>
  <headerFooter>
    <oddHeader>&amp;C&amp;"Arial,Bold"&amp;12SCHEDULE OF PRICES FOR
LANDSCAPE MAINTENANCE SERVICES FOR MONTROSE/ALTADENA MEDIANS
&amp;13INITIAL TERM&amp;R&amp;"Arial,Bold"&amp;13FORM PW-2.1A</oddHeader>
    <oddFooter>&amp;CPage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48BF6-68A1-44FB-86AC-7C4798638E6D}">
  <dimension ref="A1:G18"/>
  <sheetViews>
    <sheetView view="pageLayout" zoomScaleNormal="100" zoomScaleSheetLayoutView="110" workbookViewId="0">
      <selection activeCell="F2" sqref="F2"/>
    </sheetView>
  </sheetViews>
  <sheetFormatPr defaultRowHeight="14.4" x14ac:dyDescent="0.3"/>
  <cols>
    <col min="1" max="1" width="2.6640625" style="15" customWidth="1"/>
    <col min="2" max="2" width="80.6640625" style="15" customWidth="1"/>
    <col min="3" max="3" width="9.6640625" style="21" customWidth="1"/>
    <col min="4" max="4" width="2.33203125" style="21" customWidth="1"/>
    <col min="5" max="5" width="5.5546875" style="21" customWidth="1"/>
    <col min="6" max="6" width="15.33203125" style="21" customWidth="1"/>
    <col min="7" max="7" width="17.6640625" style="21" customWidth="1"/>
    <col min="8" max="257" width="9.1093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9.1093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9.1093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9.1093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9.1093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9.1093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9.1093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9.1093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9.1093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9.1093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9.1093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9.1093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9.1093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9.1093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9.1093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9.1093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9.1093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9.1093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9.1093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9.1093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9.1093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9.1093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9.1093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9.1093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9.1093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9.1093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9.1093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9.1093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9.1093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9.1093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9.1093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9.1093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9.1093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9.1093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9.1093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9.1093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9.1093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9.1093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9.1093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9.1093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9.1093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9.1093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9.1093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9.1093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9.1093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9.1093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9.1093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9.1093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9.1093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9.1093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9.1093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9.1093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9.1093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9.1093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9.1093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9.1093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9.1093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9.1093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9.1093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9.1093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9.1093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9.1093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9.1093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9.109375" style="21"/>
  </cols>
  <sheetData>
    <row r="1" spans="1:7" ht="48.6" customHeight="1" x14ac:dyDescent="0.3">
      <c r="A1" s="2" t="s">
        <v>57</v>
      </c>
      <c r="B1" s="130" t="s">
        <v>58</v>
      </c>
      <c r="C1" s="130"/>
      <c r="D1" s="130"/>
      <c r="E1" s="130"/>
      <c r="F1" s="3" t="s">
        <v>90</v>
      </c>
      <c r="G1" s="3" t="s">
        <v>93</v>
      </c>
    </row>
    <row r="2" spans="1:7" s="5" customFormat="1" x14ac:dyDescent="0.25">
      <c r="A2" s="4" t="s">
        <v>4</v>
      </c>
      <c r="B2" s="127" t="s">
        <v>211</v>
      </c>
      <c r="C2" s="128"/>
      <c r="D2" s="128"/>
      <c r="E2" s="129"/>
      <c r="F2" s="76">
        <v>0</v>
      </c>
      <c r="G2" s="84">
        <f t="shared" ref="G2:G9" si="0">F2*12</f>
        <v>0</v>
      </c>
    </row>
    <row r="3" spans="1:7" s="6" customFormat="1" ht="16.5" customHeight="1" x14ac:dyDescent="0.25">
      <c r="A3" s="4" t="s">
        <v>6</v>
      </c>
      <c r="B3" s="127" t="s">
        <v>221</v>
      </c>
      <c r="C3" s="128"/>
      <c r="D3" s="128"/>
      <c r="E3" s="129"/>
      <c r="F3" s="76">
        <v>0</v>
      </c>
      <c r="G3" s="84">
        <f t="shared" si="0"/>
        <v>0</v>
      </c>
    </row>
    <row r="4" spans="1:7" s="5" customFormat="1" ht="15.9" customHeight="1" x14ac:dyDescent="0.25">
      <c r="A4" s="4" t="s">
        <v>8</v>
      </c>
      <c r="B4" s="131" t="s">
        <v>222</v>
      </c>
      <c r="C4" s="128"/>
      <c r="D4" s="128"/>
      <c r="E4" s="129"/>
      <c r="F4" s="76">
        <v>0</v>
      </c>
      <c r="G4" s="84">
        <f t="shared" si="0"/>
        <v>0</v>
      </c>
    </row>
    <row r="5" spans="1:7" s="5" customFormat="1" x14ac:dyDescent="0.25">
      <c r="A5" s="4" t="s">
        <v>10</v>
      </c>
      <c r="B5" s="127" t="s">
        <v>217</v>
      </c>
      <c r="C5" s="128"/>
      <c r="D5" s="128"/>
      <c r="E5" s="129"/>
      <c r="F5" s="76">
        <v>0</v>
      </c>
      <c r="G5" s="84">
        <f t="shared" si="0"/>
        <v>0</v>
      </c>
    </row>
    <row r="6" spans="1:7" s="5" customFormat="1" x14ac:dyDescent="0.25">
      <c r="A6" s="4" t="s">
        <v>12</v>
      </c>
      <c r="B6" s="127" t="s">
        <v>218</v>
      </c>
      <c r="C6" s="128"/>
      <c r="D6" s="128"/>
      <c r="E6" s="129"/>
      <c r="F6" s="76">
        <v>0</v>
      </c>
      <c r="G6" s="84">
        <f t="shared" si="0"/>
        <v>0</v>
      </c>
    </row>
    <row r="7" spans="1:7" s="5" customFormat="1" ht="15.9" customHeight="1" x14ac:dyDescent="0.25">
      <c r="A7" s="4" t="s">
        <v>19</v>
      </c>
      <c r="B7" s="127" t="s">
        <v>223</v>
      </c>
      <c r="C7" s="128"/>
      <c r="D7" s="128"/>
      <c r="E7" s="129"/>
      <c r="F7" s="76">
        <v>0</v>
      </c>
      <c r="G7" s="84">
        <f t="shared" si="0"/>
        <v>0</v>
      </c>
    </row>
    <row r="8" spans="1:7" s="5" customFormat="1" ht="15.9" customHeight="1" x14ac:dyDescent="0.25">
      <c r="A8" s="4" t="s">
        <v>21</v>
      </c>
      <c r="B8" s="127" t="s">
        <v>219</v>
      </c>
      <c r="C8" s="128"/>
      <c r="D8" s="128"/>
      <c r="E8" s="129"/>
      <c r="F8" s="76">
        <v>0</v>
      </c>
      <c r="G8" s="84">
        <f t="shared" si="0"/>
        <v>0</v>
      </c>
    </row>
    <row r="9" spans="1:7" s="5" customFormat="1" ht="15.9" customHeight="1" x14ac:dyDescent="0.25">
      <c r="A9" s="4" t="s">
        <v>24</v>
      </c>
      <c r="B9" s="127" t="s">
        <v>220</v>
      </c>
      <c r="C9" s="128"/>
      <c r="D9" s="128"/>
      <c r="E9" s="129"/>
      <c r="F9" s="76">
        <v>0</v>
      </c>
      <c r="G9" s="84">
        <f t="shared" si="0"/>
        <v>0</v>
      </c>
    </row>
    <row r="10" spans="1:7" s="5" customFormat="1" ht="6" customHeight="1" x14ac:dyDescent="0.3">
      <c r="A10" s="7"/>
      <c r="B10" s="8"/>
      <c r="C10" s="8"/>
      <c r="D10" s="8"/>
      <c r="E10" s="8"/>
      <c r="F10" s="8"/>
      <c r="G10" s="9"/>
    </row>
    <row r="11" spans="1:7" ht="45" customHeight="1" x14ac:dyDescent="0.3">
      <c r="A11" s="2" t="s">
        <v>61</v>
      </c>
      <c r="B11" s="133" t="s">
        <v>62</v>
      </c>
      <c r="C11" s="134"/>
      <c r="D11" s="135"/>
      <c r="E11" s="136"/>
      <c r="F11" s="3" t="s">
        <v>95</v>
      </c>
      <c r="G11" s="3" t="s">
        <v>94</v>
      </c>
    </row>
    <row r="12" spans="1:7" s="12" customFormat="1" ht="18" customHeight="1" x14ac:dyDescent="0.3">
      <c r="A12" s="10" t="s">
        <v>4</v>
      </c>
      <c r="B12" s="11" t="s">
        <v>88</v>
      </c>
      <c r="C12" s="144" t="s">
        <v>225</v>
      </c>
      <c r="D12" s="140" t="s">
        <v>63</v>
      </c>
      <c r="E12" s="141"/>
      <c r="F12" s="146">
        <v>0</v>
      </c>
      <c r="G12" s="148">
        <f>4000*F12</f>
        <v>0</v>
      </c>
    </row>
    <row r="13" spans="1:7" s="5" customFormat="1" ht="29.4" customHeight="1" x14ac:dyDescent="0.3">
      <c r="A13" s="13"/>
      <c r="B13" s="14" t="s">
        <v>86</v>
      </c>
      <c r="C13" s="145"/>
      <c r="D13" s="142"/>
      <c r="E13" s="143"/>
      <c r="F13" s="147"/>
      <c r="G13" s="149"/>
    </row>
    <row r="14" spans="1:7" s="5" customFormat="1" ht="36.9" customHeight="1" thickBot="1" x14ac:dyDescent="0.35">
      <c r="A14" s="137" t="s">
        <v>228</v>
      </c>
      <c r="B14" s="137"/>
      <c r="C14" s="138"/>
      <c r="D14" s="137"/>
      <c r="E14" s="138"/>
      <c r="F14" s="137"/>
      <c r="G14" s="137"/>
    </row>
    <row r="15" spans="1:7" ht="26.1" customHeight="1" thickTop="1" thickBot="1" x14ac:dyDescent="0.4">
      <c r="A15" s="150" t="s">
        <v>224</v>
      </c>
      <c r="B15" s="151"/>
      <c r="C15" s="151"/>
      <c r="D15" s="151"/>
      <c r="E15" s="151"/>
      <c r="F15" s="151"/>
      <c r="G15" s="85">
        <f>SUM(G2:G9,G12)</f>
        <v>0</v>
      </c>
    </row>
    <row r="16" spans="1:7" ht="8.1" customHeight="1" thickTop="1" x14ac:dyDescent="0.3">
      <c r="A16" s="139"/>
      <c r="B16" s="139"/>
      <c r="C16" s="139"/>
      <c r="D16" s="139"/>
      <c r="E16" s="139"/>
      <c r="F16" s="139"/>
      <c r="G16" s="139"/>
    </row>
    <row r="17" spans="1:7" ht="21.9" customHeight="1" x14ac:dyDescent="0.3">
      <c r="A17" s="132" t="s">
        <v>97</v>
      </c>
      <c r="B17" s="132"/>
      <c r="C17" s="132" t="s">
        <v>91</v>
      </c>
      <c r="D17" s="132"/>
      <c r="E17" s="132"/>
      <c r="F17" s="132"/>
      <c r="G17" s="132"/>
    </row>
    <row r="18" spans="1:7" ht="21.9" customHeight="1" x14ac:dyDescent="0.3">
      <c r="A18" s="132" t="s">
        <v>96</v>
      </c>
      <c r="B18" s="132"/>
      <c r="C18" s="132" t="s">
        <v>92</v>
      </c>
      <c r="D18" s="132"/>
      <c r="E18" s="132"/>
      <c r="F18" s="132"/>
      <c r="G18" s="132"/>
    </row>
  </sheetData>
  <sheetProtection algorithmName="SHA-512" hashValue="Gd3vmxkFDQzMYOgBzVTIgYEBxM9eL1i7DmODwKuBzxZ3JwlKW5hBub7c1hgHjJcUmFD3pOPwlPZYjuCZjeL5FA==" saltValue="V+FkbYAA7ELdsvA3aaPq9A==" spinCount="100000" sheet="1" selectLockedCells="1"/>
  <mergeCells count="21">
    <mergeCell ref="A18:B18"/>
    <mergeCell ref="C18:G18"/>
    <mergeCell ref="F12:F13"/>
    <mergeCell ref="G12:G13"/>
    <mergeCell ref="A14:G14"/>
    <mergeCell ref="A15:F15"/>
    <mergeCell ref="A16:G16"/>
    <mergeCell ref="A17:B17"/>
    <mergeCell ref="C17:G17"/>
    <mergeCell ref="B7:E7"/>
    <mergeCell ref="B8:E8"/>
    <mergeCell ref="B9:E9"/>
    <mergeCell ref="B11:E11"/>
    <mergeCell ref="C12:C13"/>
    <mergeCell ref="D12:E13"/>
    <mergeCell ref="B6:E6"/>
    <mergeCell ref="B1:E1"/>
    <mergeCell ref="B2:E2"/>
    <mergeCell ref="B3:E3"/>
    <mergeCell ref="B4:E4"/>
    <mergeCell ref="B5:E5"/>
  </mergeCells>
  <pageMargins left="0.25" right="0.25" top="0.97916666666666663" bottom="0.75" header="0.3" footer="0.3"/>
  <pageSetup orientation="landscape" r:id="rId1"/>
  <headerFooter>
    <oddHeader>&amp;C&amp;"Arial,Bold"&amp;12SCHEDULE OF PRICES FOR
LANDSCAPE MAINTENANCE SERVICES FOR MONTROSE/ALTADENA MEDIANS
&amp;13OPTION YEAR 1&amp;R&amp;"Arial,Bold"&amp;13FORM PW-2.1A</oddHeader>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CC347-916F-4B90-82DE-CD7172A346DF}">
  <dimension ref="A1:G18"/>
  <sheetViews>
    <sheetView view="pageLayout" zoomScaleNormal="100" zoomScaleSheetLayoutView="110" workbookViewId="0">
      <selection activeCell="F2" sqref="F2"/>
    </sheetView>
  </sheetViews>
  <sheetFormatPr defaultRowHeight="14.4" x14ac:dyDescent="0.3"/>
  <cols>
    <col min="1" max="1" width="2.6640625" style="15" customWidth="1"/>
    <col min="2" max="2" width="80.6640625" style="15" customWidth="1"/>
    <col min="3" max="3" width="9.6640625" style="21" customWidth="1"/>
    <col min="4" max="4" width="2.33203125" style="21" customWidth="1"/>
    <col min="5" max="5" width="5.5546875" style="21" customWidth="1"/>
    <col min="6" max="6" width="15.33203125" style="21" customWidth="1"/>
    <col min="7" max="7" width="17.6640625" style="21" customWidth="1"/>
    <col min="8" max="257" width="9.1093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9.1093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9.1093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9.1093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9.1093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9.1093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9.1093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9.1093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9.1093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9.1093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9.1093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9.1093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9.1093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9.1093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9.1093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9.1093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9.1093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9.1093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9.1093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9.1093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9.1093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9.1093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9.1093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9.1093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9.1093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9.1093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9.1093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9.1093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9.1093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9.1093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9.1093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9.1093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9.1093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9.1093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9.1093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9.1093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9.1093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9.1093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9.1093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9.1093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9.1093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9.1093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9.1093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9.1093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9.1093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9.1093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9.1093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9.1093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9.1093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9.1093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9.1093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9.1093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9.1093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9.1093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9.1093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9.1093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9.1093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9.1093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9.1093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9.1093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9.1093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9.1093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9.1093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9.109375" style="21"/>
  </cols>
  <sheetData>
    <row r="1" spans="1:7" ht="48.6" customHeight="1" x14ac:dyDescent="0.3">
      <c r="A1" s="2" t="s">
        <v>57</v>
      </c>
      <c r="B1" s="130" t="s">
        <v>58</v>
      </c>
      <c r="C1" s="130"/>
      <c r="D1" s="130"/>
      <c r="E1" s="130"/>
      <c r="F1" s="3" t="s">
        <v>90</v>
      </c>
      <c r="G1" s="3" t="s">
        <v>93</v>
      </c>
    </row>
    <row r="2" spans="1:7" s="5" customFormat="1" x14ac:dyDescent="0.25">
      <c r="A2" s="4" t="s">
        <v>4</v>
      </c>
      <c r="B2" s="127" t="s">
        <v>211</v>
      </c>
      <c r="C2" s="128"/>
      <c r="D2" s="128"/>
      <c r="E2" s="129"/>
      <c r="F2" s="76">
        <v>0</v>
      </c>
      <c r="G2" s="84">
        <f t="shared" ref="G2:G9" si="0">F2*12</f>
        <v>0</v>
      </c>
    </row>
    <row r="3" spans="1:7" s="6" customFormat="1" ht="16.5" customHeight="1" x14ac:dyDescent="0.25">
      <c r="A3" s="4" t="s">
        <v>6</v>
      </c>
      <c r="B3" s="127" t="s">
        <v>221</v>
      </c>
      <c r="C3" s="128"/>
      <c r="D3" s="128"/>
      <c r="E3" s="129"/>
      <c r="F3" s="76">
        <v>0</v>
      </c>
      <c r="G3" s="84">
        <f t="shared" si="0"/>
        <v>0</v>
      </c>
    </row>
    <row r="4" spans="1:7" s="5" customFormat="1" ht="15.9" customHeight="1" x14ac:dyDescent="0.25">
      <c r="A4" s="4" t="s">
        <v>8</v>
      </c>
      <c r="B4" s="131" t="s">
        <v>222</v>
      </c>
      <c r="C4" s="128"/>
      <c r="D4" s="128"/>
      <c r="E4" s="129"/>
      <c r="F4" s="76">
        <v>0</v>
      </c>
      <c r="G4" s="84">
        <f t="shared" si="0"/>
        <v>0</v>
      </c>
    </row>
    <row r="5" spans="1:7" s="5" customFormat="1" x14ac:dyDescent="0.25">
      <c r="A5" s="4" t="s">
        <v>10</v>
      </c>
      <c r="B5" s="127" t="s">
        <v>217</v>
      </c>
      <c r="C5" s="128"/>
      <c r="D5" s="128"/>
      <c r="E5" s="129"/>
      <c r="F5" s="76">
        <v>0</v>
      </c>
      <c r="G5" s="84">
        <f t="shared" si="0"/>
        <v>0</v>
      </c>
    </row>
    <row r="6" spans="1:7" s="5" customFormat="1" x14ac:dyDescent="0.25">
      <c r="A6" s="4" t="s">
        <v>12</v>
      </c>
      <c r="B6" s="127" t="s">
        <v>218</v>
      </c>
      <c r="C6" s="128"/>
      <c r="D6" s="128"/>
      <c r="E6" s="129"/>
      <c r="F6" s="76">
        <v>0</v>
      </c>
      <c r="G6" s="84">
        <f t="shared" si="0"/>
        <v>0</v>
      </c>
    </row>
    <row r="7" spans="1:7" s="5" customFormat="1" ht="15.9" customHeight="1" x14ac:dyDescent="0.25">
      <c r="A7" s="4" t="s">
        <v>19</v>
      </c>
      <c r="B7" s="127" t="s">
        <v>223</v>
      </c>
      <c r="C7" s="128"/>
      <c r="D7" s="128"/>
      <c r="E7" s="129"/>
      <c r="F7" s="76">
        <v>0</v>
      </c>
      <c r="G7" s="84">
        <f t="shared" si="0"/>
        <v>0</v>
      </c>
    </row>
    <row r="8" spans="1:7" s="5" customFormat="1" ht="15.9" customHeight="1" x14ac:dyDescent="0.25">
      <c r="A8" s="4" t="s">
        <v>21</v>
      </c>
      <c r="B8" s="127" t="s">
        <v>219</v>
      </c>
      <c r="C8" s="128"/>
      <c r="D8" s="128"/>
      <c r="E8" s="129"/>
      <c r="F8" s="76">
        <v>0</v>
      </c>
      <c r="G8" s="84">
        <f t="shared" si="0"/>
        <v>0</v>
      </c>
    </row>
    <row r="9" spans="1:7" s="5" customFormat="1" ht="15.9" customHeight="1" x14ac:dyDescent="0.25">
      <c r="A9" s="4" t="s">
        <v>24</v>
      </c>
      <c r="B9" s="127" t="s">
        <v>220</v>
      </c>
      <c r="C9" s="128"/>
      <c r="D9" s="128"/>
      <c r="E9" s="129"/>
      <c r="F9" s="76">
        <v>0</v>
      </c>
      <c r="G9" s="84">
        <f t="shared" si="0"/>
        <v>0</v>
      </c>
    </row>
    <row r="10" spans="1:7" s="5" customFormat="1" ht="6" customHeight="1" x14ac:dyDescent="0.3">
      <c r="A10" s="7"/>
      <c r="B10" s="8"/>
      <c r="C10" s="8"/>
      <c r="D10" s="8"/>
      <c r="E10" s="8"/>
      <c r="F10" s="8"/>
      <c r="G10" s="9"/>
    </row>
    <row r="11" spans="1:7" ht="45" customHeight="1" x14ac:dyDescent="0.3">
      <c r="A11" s="2" t="s">
        <v>61</v>
      </c>
      <c r="B11" s="133" t="s">
        <v>62</v>
      </c>
      <c r="C11" s="134"/>
      <c r="D11" s="135"/>
      <c r="E11" s="136"/>
      <c r="F11" s="3" t="s">
        <v>95</v>
      </c>
      <c r="G11" s="3" t="s">
        <v>94</v>
      </c>
    </row>
    <row r="12" spans="1:7" s="12" customFormat="1" ht="18" customHeight="1" x14ac:dyDescent="0.3">
      <c r="A12" s="10" t="s">
        <v>4</v>
      </c>
      <c r="B12" s="11" t="s">
        <v>88</v>
      </c>
      <c r="C12" s="144" t="s">
        <v>225</v>
      </c>
      <c r="D12" s="140" t="s">
        <v>63</v>
      </c>
      <c r="E12" s="141"/>
      <c r="F12" s="146">
        <v>0</v>
      </c>
      <c r="G12" s="148">
        <f>4000*F12</f>
        <v>0</v>
      </c>
    </row>
    <row r="13" spans="1:7" s="5" customFormat="1" ht="29.4" customHeight="1" x14ac:dyDescent="0.3">
      <c r="A13" s="13"/>
      <c r="B13" s="14" t="s">
        <v>86</v>
      </c>
      <c r="C13" s="145"/>
      <c r="D13" s="142"/>
      <c r="E13" s="143"/>
      <c r="F13" s="147"/>
      <c r="G13" s="149"/>
    </row>
    <row r="14" spans="1:7" s="5" customFormat="1" ht="36.9" customHeight="1" thickBot="1" x14ac:dyDescent="0.35">
      <c r="A14" s="137" t="s">
        <v>228</v>
      </c>
      <c r="B14" s="137"/>
      <c r="C14" s="138"/>
      <c r="D14" s="137"/>
      <c r="E14" s="138"/>
      <c r="F14" s="137"/>
      <c r="G14" s="137"/>
    </row>
    <row r="15" spans="1:7" ht="26.1" customHeight="1" thickTop="1" thickBot="1" x14ac:dyDescent="0.4">
      <c r="A15" s="150" t="s">
        <v>105</v>
      </c>
      <c r="B15" s="151"/>
      <c r="C15" s="151"/>
      <c r="D15" s="151"/>
      <c r="E15" s="151"/>
      <c r="F15" s="151"/>
      <c r="G15" s="85">
        <f>SUM(G2:G9,G12)</f>
        <v>0</v>
      </c>
    </row>
    <row r="16" spans="1:7" ht="8.1" customHeight="1" thickTop="1" x14ac:dyDescent="0.3">
      <c r="A16" s="139"/>
      <c r="B16" s="139"/>
      <c r="C16" s="139"/>
      <c r="D16" s="139"/>
      <c r="E16" s="139"/>
      <c r="F16" s="139"/>
      <c r="G16" s="139"/>
    </row>
    <row r="17" spans="1:7" ht="21.9" customHeight="1" x14ac:dyDescent="0.3">
      <c r="A17" s="132" t="s">
        <v>97</v>
      </c>
      <c r="B17" s="132"/>
      <c r="C17" s="132" t="s">
        <v>91</v>
      </c>
      <c r="D17" s="132"/>
      <c r="E17" s="132"/>
      <c r="F17" s="132"/>
      <c r="G17" s="132"/>
    </row>
    <row r="18" spans="1:7" ht="21.9" customHeight="1" x14ac:dyDescent="0.3">
      <c r="A18" s="132" t="s">
        <v>96</v>
      </c>
      <c r="B18" s="132"/>
      <c r="C18" s="132" t="s">
        <v>92</v>
      </c>
      <c r="D18" s="132"/>
      <c r="E18" s="132"/>
      <c r="F18" s="132"/>
      <c r="G18" s="132"/>
    </row>
  </sheetData>
  <sheetProtection algorithmName="SHA-512" hashValue="gDmKn5F3joZ91Boc7594cGfwr4VnV3JqpGCiDFdHmDg5uqkWsaTCn5XCBlS40SPVZv3lmzdmMqMr+ZhU2yeiTg==" saltValue="LjKUv+3x0CIuumIUmsS8TQ==" spinCount="100000" sheet="1" selectLockedCells="1"/>
  <mergeCells count="21">
    <mergeCell ref="A18:B18"/>
    <mergeCell ref="C18:G18"/>
    <mergeCell ref="F12:F13"/>
    <mergeCell ref="G12:G13"/>
    <mergeCell ref="A14:G14"/>
    <mergeCell ref="A15:F15"/>
    <mergeCell ref="A16:G16"/>
    <mergeCell ref="A17:B17"/>
    <mergeCell ref="C17:G17"/>
    <mergeCell ref="B7:E7"/>
    <mergeCell ref="B8:E8"/>
    <mergeCell ref="B9:E9"/>
    <mergeCell ref="B11:E11"/>
    <mergeCell ref="C12:C13"/>
    <mergeCell ref="D12:E13"/>
    <mergeCell ref="B6:E6"/>
    <mergeCell ref="B1:E1"/>
    <mergeCell ref="B2:E2"/>
    <mergeCell ref="B3:E3"/>
    <mergeCell ref="B4:E4"/>
    <mergeCell ref="B5:E5"/>
  </mergeCells>
  <pageMargins left="0.25" right="0.25" top="0.97916666666666663" bottom="0.75" header="0.3" footer="0.3"/>
  <pageSetup orientation="landscape" r:id="rId1"/>
  <headerFooter>
    <oddHeader>&amp;C&amp;"Arial,Bold"&amp;12SCHEDULE OF PRICES FOR
LANDSCAPE MAINTENANCE SERVICES FOR MONTROSE/ALTADENA MEDIANS
&amp;13OPTION YEAR 2&amp;R&amp;"Arial,Bold"&amp;13FORM PW-2.1A</oddHeader>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6B429-1C26-4068-A4C7-B4EAF000BC70}">
  <dimension ref="A1:G18"/>
  <sheetViews>
    <sheetView view="pageLayout" zoomScaleNormal="100" zoomScaleSheetLayoutView="110" workbookViewId="0">
      <selection activeCell="F2" sqref="F2"/>
    </sheetView>
  </sheetViews>
  <sheetFormatPr defaultRowHeight="14.4" x14ac:dyDescent="0.3"/>
  <cols>
    <col min="1" max="1" width="2.6640625" style="15" customWidth="1"/>
    <col min="2" max="2" width="80.6640625" style="15" customWidth="1"/>
    <col min="3" max="3" width="9.6640625" style="21" customWidth="1"/>
    <col min="4" max="4" width="2.33203125" style="21" customWidth="1"/>
    <col min="5" max="5" width="5.5546875" style="21" customWidth="1"/>
    <col min="6" max="6" width="15.33203125" style="21" customWidth="1"/>
    <col min="7" max="7" width="17.6640625" style="21" customWidth="1"/>
    <col min="8" max="257" width="9.1093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9.1093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9.1093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9.1093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9.1093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9.1093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9.1093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9.1093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9.1093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9.1093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9.1093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9.1093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9.1093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9.1093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9.1093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9.1093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9.1093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9.1093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9.1093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9.1093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9.1093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9.1093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9.1093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9.1093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9.1093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9.1093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9.1093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9.1093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9.1093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9.1093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9.1093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9.1093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9.1093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9.1093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9.1093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9.1093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9.1093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9.1093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9.1093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9.1093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9.1093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9.1093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9.1093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9.1093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9.1093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9.1093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9.1093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9.1093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9.1093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9.1093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9.1093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9.1093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9.1093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9.1093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9.1093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9.1093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9.1093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9.1093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9.1093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9.1093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9.1093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9.1093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9.1093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9.109375" style="21"/>
  </cols>
  <sheetData>
    <row r="1" spans="1:7" ht="48.6" customHeight="1" x14ac:dyDescent="0.3">
      <c r="A1" s="2" t="s">
        <v>57</v>
      </c>
      <c r="B1" s="130" t="s">
        <v>58</v>
      </c>
      <c r="C1" s="130"/>
      <c r="D1" s="130"/>
      <c r="E1" s="130"/>
      <c r="F1" s="3" t="s">
        <v>90</v>
      </c>
      <c r="G1" s="3" t="s">
        <v>93</v>
      </c>
    </row>
    <row r="2" spans="1:7" s="5" customFormat="1" x14ac:dyDescent="0.25">
      <c r="A2" s="4" t="s">
        <v>4</v>
      </c>
      <c r="B2" s="127" t="s">
        <v>211</v>
      </c>
      <c r="C2" s="128"/>
      <c r="D2" s="128"/>
      <c r="E2" s="129"/>
      <c r="F2" s="76">
        <v>0</v>
      </c>
      <c r="G2" s="84">
        <f t="shared" ref="G2:G9" si="0">F2*12</f>
        <v>0</v>
      </c>
    </row>
    <row r="3" spans="1:7" s="6" customFormat="1" ht="16.5" customHeight="1" x14ac:dyDescent="0.25">
      <c r="A3" s="4" t="s">
        <v>6</v>
      </c>
      <c r="B3" s="127" t="s">
        <v>221</v>
      </c>
      <c r="C3" s="128"/>
      <c r="D3" s="128"/>
      <c r="E3" s="129"/>
      <c r="F3" s="76">
        <v>0</v>
      </c>
      <c r="G3" s="84">
        <f t="shared" si="0"/>
        <v>0</v>
      </c>
    </row>
    <row r="4" spans="1:7" s="5" customFormat="1" ht="15.9" customHeight="1" x14ac:dyDescent="0.25">
      <c r="A4" s="4" t="s">
        <v>8</v>
      </c>
      <c r="B4" s="131" t="s">
        <v>222</v>
      </c>
      <c r="C4" s="128"/>
      <c r="D4" s="128"/>
      <c r="E4" s="129"/>
      <c r="F4" s="76">
        <v>0</v>
      </c>
      <c r="G4" s="84">
        <f t="shared" si="0"/>
        <v>0</v>
      </c>
    </row>
    <row r="5" spans="1:7" s="5" customFormat="1" x14ac:dyDescent="0.25">
      <c r="A5" s="4" t="s">
        <v>10</v>
      </c>
      <c r="B5" s="127" t="s">
        <v>217</v>
      </c>
      <c r="C5" s="128"/>
      <c r="D5" s="128"/>
      <c r="E5" s="129"/>
      <c r="F5" s="76">
        <v>0</v>
      </c>
      <c r="G5" s="84">
        <f t="shared" si="0"/>
        <v>0</v>
      </c>
    </row>
    <row r="6" spans="1:7" s="5" customFormat="1" x14ac:dyDescent="0.25">
      <c r="A6" s="4" t="s">
        <v>12</v>
      </c>
      <c r="B6" s="127" t="s">
        <v>218</v>
      </c>
      <c r="C6" s="128"/>
      <c r="D6" s="128"/>
      <c r="E6" s="129"/>
      <c r="F6" s="76">
        <v>0</v>
      </c>
      <c r="G6" s="84">
        <f t="shared" si="0"/>
        <v>0</v>
      </c>
    </row>
    <row r="7" spans="1:7" s="5" customFormat="1" ht="15.9" customHeight="1" x14ac:dyDescent="0.25">
      <c r="A7" s="4" t="s">
        <v>19</v>
      </c>
      <c r="B7" s="127" t="s">
        <v>223</v>
      </c>
      <c r="C7" s="128"/>
      <c r="D7" s="128"/>
      <c r="E7" s="129"/>
      <c r="F7" s="76">
        <v>0</v>
      </c>
      <c r="G7" s="84">
        <f t="shared" si="0"/>
        <v>0</v>
      </c>
    </row>
    <row r="8" spans="1:7" s="5" customFormat="1" ht="15.9" customHeight="1" x14ac:dyDescent="0.25">
      <c r="A8" s="4" t="s">
        <v>21</v>
      </c>
      <c r="B8" s="127" t="s">
        <v>219</v>
      </c>
      <c r="C8" s="128"/>
      <c r="D8" s="128"/>
      <c r="E8" s="129"/>
      <c r="F8" s="76">
        <v>0</v>
      </c>
      <c r="G8" s="84">
        <f t="shared" si="0"/>
        <v>0</v>
      </c>
    </row>
    <row r="9" spans="1:7" s="5" customFormat="1" ht="15.9" customHeight="1" x14ac:dyDescent="0.25">
      <c r="A9" s="4" t="s">
        <v>24</v>
      </c>
      <c r="B9" s="127" t="s">
        <v>220</v>
      </c>
      <c r="C9" s="128"/>
      <c r="D9" s="128"/>
      <c r="E9" s="129"/>
      <c r="F9" s="76">
        <v>0</v>
      </c>
      <c r="G9" s="84">
        <f t="shared" si="0"/>
        <v>0</v>
      </c>
    </row>
    <row r="10" spans="1:7" s="5" customFormat="1" ht="6" customHeight="1" x14ac:dyDescent="0.3">
      <c r="A10" s="7"/>
      <c r="B10" s="8"/>
      <c r="C10" s="8"/>
      <c r="D10" s="8"/>
      <c r="E10" s="8"/>
      <c r="F10" s="8"/>
      <c r="G10" s="9"/>
    </row>
    <row r="11" spans="1:7" ht="45" customHeight="1" x14ac:dyDescent="0.3">
      <c r="A11" s="2" t="s">
        <v>61</v>
      </c>
      <c r="B11" s="133" t="s">
        <v>62</v>
      </c>
      <c r="C11" s="134"/>
      <c r="D11" s="135"/>
      <c r="E11" s="136"/>
      <c r="F11" s="3" t="s">
        <v>95</v>
      </c>
      <c r="G11" s="3" t="s">
        <v>94</v>
      </c>
    </row>
    <row r="12" spans="1:7" s="12" customFormat="1" ht="18" customHeight="1" x14ac:dyDescent="0.3">
      <c r="A12" s="10" t="s">
        <v>4</v>
      </c>
      <c r="B12" s="11" t="s">
        <v>88</v>
      </c>
      <c r="C12" s="144" t="s">
        <v>225</v>
      </c>
      <c r="D12" s="140" t="s">
        <v>63</v>
      </c>
      <c r="E12" s="141"/>
      <c r="F12" s="146">
        <v>0</v>
      </c>
      <c r="G12" s="148">
        <f>4000*F12</f>
        <v>0</v>
      </c>
    </row>
    <row r="13" spans="1:7" s="5" customFormat="1" ht="29.4" customHeight="1" x14ac:dyDescent="0.3">
      <c r="A13" s="13"/>
      <c r="B13" s="14" t="s">
        <v>86</v>
      </c>
      <c r="C13" s="145"/>
      <c r="D13" s="142"/>
      <c r="E13" s="143"/>
      <c r="F13" s="147"/>
      <c r="G13" s="149"/>
    </row>
    <row r="14" spans="1:7" s="5" customFormat="1" ht="36.9" customHeight="1" thickBot="1" x14ac:dyDescent="0.35">
      <c r="A14" s="137" t="s">
        <v>228</v>
      </c>
      <c r="B14" s="137"/>
      <c r="C14" s="138"/>
      <c r="D14" s="137"/>
      <c r="E14" s="138"/>
      <c r="F14" s="137"/>
      <c r="G14" s="137"/>
    </row>
    <row r="15" spans="1:7" ht="26.1" customHeight="1" thickTop="1" thickBot="1" x14ac:dyDescent="0.4">
      <c r="A15" s="150" t="s">
        <v>106</v>
      </c>
      <c r="B15" s="151"/>
      <c r="C15" s="151"/>
      <c r="D15" s="151"/>
      <c r="E15" s="151"/>
      <c r="F15" s="151"/>
      <c r="G15" s="85">
        <f>SUM(G2:G9,G12)</f>
        <v>0</v>
      </c>
    </row>
    <row r="16" spans="1:7" ht="8.1" customHeight="1" thickTop="1" x14ac:dyDescent="0.3">
      <c r="A16" s="139"/>
      <c r="B16" s="139"/>
      <c r="C16" s="139"/>
      <c r="D16" s="139"/>
      <c r="E16" s="139"/>
      <c r="F16" s="139"/>
      <c r="G16" s="139"/>
    </row>
    <row r="17" spans="1:7" ht="21.9" customHeight="1" x14ac:dyDescent="0.3">
      <c r="A17" s="132" t="s">
        <v>97</v>
      </c>
      <c r="B17" s="132"/>
      <c r="C17" s="132" t="s">
        <v>91</v>
      </c>
      <c r="D17" s="132"/>
      <c r="E17" s="132"/>
      <c r="F17" s="132"/>
      <c r="G17" s="132"/>
    </row>
    <row r="18" spans="1:7" ht="21.9" customHeight="1" x14ac:dyDescent="0.3">
      <c r="A18" s="132" t="s">
        <v>96</v>
      </c>
      <c r="B18" s="132"/>
      <c r="C18" s="132" t="s">
        <v>92</v>
      </c>
      <c r="D18" s="132"/>
      <c r="E18" s="132"/>
      <c r="F18" s="132"/>
      <c r="G18" s="132"/>
    </row>
  </sheetData>
  <sheetProtection algorithmName="SHA-512" hashValue="BhtzCL0T0uOeP0DTlXcSMpdl0TSL9cUfMl5pCbrMPeAUCYzfvRxxuJVsbIJx6dtS/hIRWtEvvqPrnPirtzyPZg==" saltValue="38Vcx15EFM/xLV++ig1Fmg==" spinCount="100000" sheet="1" selectLockedCells="1"/>
  <mergeCells count="21">
    <mergeCell ref="A18:B18"/>
    <mergeCell ref="C18:G18"/>
    <mergeCell ref="F12:F13"/>
    <mergeCell ref="G12:G13"/>
    <mergeCell ref="A14:G14"/>
    <mergeCell ref="A15:F15"/>
    <mergeCell ref="A16:G16"/>
    <mergeCell ref="A17:B17"/>
    <mergeCell ref="C17:G17"/>
    <mergeCell ref="B7:E7"/>
    <mergeCell ref="B8:E8"/>
    <mergeCell ref="B9:E9"/>
    <mergeCell ref="B11:E11"/>
    <mergeCell ref="C12:C13"/>
    <mergeCell ref="D12:E13"/>
    <mergeCell ref="B6:E6"/>
    <mergeCell ref="B1:E1"/>
    <mergeCell ref="B2:E2"/>
    <mergeCell ref="B3:E3"/>
    <mergeCell ref="B4:E4"/>
    <mergeCell ref="B5:E5"/>
  </mergeCells>
  <pageMargins left="0.25" right="0.25" top="0.97916666666666663" bottom="0.75" header="0.3" footer="0.3"/>
  <pageSetup orientation="landscape" r:id="rId1"/>
  <headerFooter>
    <oddHeader>&amp;C&amp;"Arial,Bold"&amp;12SCHEDULE OF PRICES FOR
LANDSCAPE MAINTENANCE SERVICES FOR MONTROSE/ALTADENA MEDIANS
&amp;13OPTION YEAR 3&amp;R&amp;"Arial,Bold"&amp;13FORM PW-2.1A</oddHeader>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3689-506B-4BBD-843D-B4D59C8B284D}">
  <dimension ref="A1:G18"/>
  <sheetViews>
    <sheetView view="pageLayout" zoomScaleNormal="100" zoomScaleSheetLayoutView="110" workbookViewId="0">
      <selection activeCell="F2" sqref="F2"/>
    </sheetView>
  </sheetViews>
  <sheetFormatPr defaultRowHeight="14.4" x14ac:dyDescent="0.3"/>
  <cols>
    <col min="1" max="1" width="2.6640625" style="15" customWidth="1"/>
    <col min="2" max="2" width="80.6640625" style="15" customWidth="1"/>
    <col min="3" max="3" width="9.6640625" style="21" customWidth="1"/>
    <col min="4" max="4" width="2.33203125" style="21" customWidth="1"/>
    <col min="5" max="5" width="5.5546875" style="21" customWidth="1"/>
    <col min="6" max="6" width="15.33203125" style="21" customWidth="1"/>
    <col min="7" max="7" width="17.6640625" style="21" customWidth="1"/>
    <col min="8" max="257" width="9.1093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9.1093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9.1093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9.1093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9.1093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9.1093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9.1093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9.1093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9.1093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9.1093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9.1093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9.1093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9.1093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9.1093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9.1093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9.1093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9.1093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9.1093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9.1093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9.1093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9.1093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9.1093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9.1093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9.1093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9.1093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9.1093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9.1093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9.1093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9.1093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9.1093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9.1093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9.1093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9.1093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9.1093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9.1093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9.1093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9.1093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9.1093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9.1093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9.1093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9.1093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9.1093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9.1093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9.1093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9.1093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9.1093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9.1093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9.1093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9.1093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9.1093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9.1093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9.1093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9.1093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9.1093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9.1093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9.1093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9.1093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9.1093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9.1093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9.1093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9.1093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9.1093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9.1093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9.109375" style="21"/>
  </cols>
  <sheetData>
    <row r="1" spans="1:7" ht="48.6" customHeight="1" x14ac:dyDescent="0.3">
      <c r="A1" s="2" t="s">
        <v>57</v>
      </c>
      <c r="B1" s="130" t="s">
        <v>58</v>
      </c>
      <c r="C1" s="130"/>
      <c r="D1" s="130"/>
      <c r="E1" s="130"/>
      <c r="F1" s="3" t="s">
        <v>90</v>
      </c>
      <c r="G1" s="3" t="s">
        <v>93</v>
      </c>
    </row>
    <row r="2" spans="1:7" s="5" customFormat="1" x14ac:dyDescent="0.25">
      <c r="A2" s="4" t="s">
        <v>4</v>
      </c>
      <c r="B2" s="127" t="s">
        <v>211</v>
      </c>
      <c r="C2" s="128"/>
      <c r="D2" s="128"/>
      <c r="E2" s="129"/>
      <c r="F2" s="76">
        <v>0</v>
      </c>
      <c r="G2" s="84">
        <f t="shared" ref="G2:G9" si="0">F2*12</f>
        <v>0</v>
      </c>
    </row>
    <row r="3" spans="1:7" s="6" customFormat="1" ht="16.5" customHeight="1" x14ac:dyDescent="0.25">
      <c r="A3" s="4" t="s">
        <v>6</v>
      </c>
      <c r="B3" s="127" t="s">
        <v>221</v>
      </c>
      <c r="C3" s="128"/>
      <c r="D3" s="128"/>
      <c r="E3" s="129"/>
      <c r="F3" s="76">
        <v>0</v>
      </c>
      <c r="G3" s="84">
        <f t="shared" si="0"/>
        <v>0</v>
      </c>
    </row>
    <row r="4" spans="1:7" s="5" customFormat="1" ht="15.9" customHeight="1" x14ac:dyDescent="0.25">
      <c r="A4" s="4" t="s">
        <v>8</v>
      </c>
      <c r="B4" s="131" t="s">
        <v>222</v>
      </c>
      <c r="C4" s="128"/>
      <c r="D4" s="128"/>
      <c r="E4" s="129"/>
      <c r="F4" s="76">
        <v>0</v>
      </c>
      <c r="G4" s="84">
        <f t="shared" si="0"/>
        <v>0</v>
      </c>
    </row>
    <row r="5" spans="1:7" s="5" customFormat="1" x14ac:dyDescent="0.25">
      <c r="A5" s="4" t="s">
        <v>10</v>
      </c>
      <c r="B5" s="127" t="s">
        <v>217</v>
      </c>
      <c r="C5" s="128"/>
      <c r="D5" s="128"/>
      <c r="E5" s="129"/>
      <c r="F5" s="76">
        <v>0</v>
      </c>
      <c r="G5" s="84">
        <f t="shared" si="0"/>
        <v>0</v>
      </c>
    </row>
    <row r="6" spans="1:7" s="5" customFormat="1" x14ac:dyDescent="0.25">
      <c r="A6" s="4" t="s">
        <v>12</v>
      </c>
      <c r="B6" s="127" t="s">
        <v>218</v>
      </c>
      <c r="C6" s="128"/>
      <c r="D6" s="128"/>
      <c r="E6" s="129"/>
      <c r="F6" s="76">
        <v>0</v>
      </c>
      <c r="G6" s="84">
        <f t="shared" si="0"/>
        <v>0</v>
      </c>
    </row>
    <row r="7" spans="1:7" s="5" customFormat="1" ht="15.9" customHeight="1" x14ac:dyDescent="0.25">
      <c r="A7" s="4" t="s">
        <v>19</v>
      </c>
      <c r="B7" s="127" t="s">
        <v>223</v>
      </c>
      <c r="C7" s="128"/>
      <c r="D7" s="128"/>
      <c r="E7" s="129"/>
      <c r="F7" s="76">
        <v>0</v>
      </c>
      <c r="G7" s="84">
        <f t="shared" si="0"/>
        <v>0</v>
      </c>
    </row>
    <row r="8" spans="1:7" s="5" customFormat="1" ht="15.9" customHeight="1" x14ac:dyDescent="0.25">
      <c r="A8" s="4" t="s">
        <v>21</v>
      </c>
      <c r="B8" s="127" t="s">
        <v>219</v>
      </c>
      <c r="C8" s="128"/>
      <c r="D8" s="128"/>
      <c r="E8" s="129"/>
      <c r="F8" s="76">
        <v>0</v>
      </c>
      <c r="G8" s="84">
        <f t="shared" si="0"/>
        <v>0</v>
      </c>
    </row>
    <row r="9" spans="1:7" s="5" customFormat="1" ht="15.9" customHeight="1" x14ac:dyDescent="0.25">
      <c r="A9" s="4" t="s">
        <v>24</v>
      </c>
      <c r="B9" s="127" t="s">
        <v>220</v>
      </c>
      <c r="C9" s="128"/>
      <c r="D9" s="128"/>
      <c r="E9" s="129"/>
      <c r="F9" s="76">
        <v>0</v>
      </c>
      <c r="G9" s="84">
        <f t="shared" si="0"/>
        <v>0</v>
      </c>
    </row>
    <row r="10" spans="1:7" s="5" customFormat="1" ht="6" customHeight="1" x14ac:dyDescent="0.3">
      <c r="A10" s="7"/>
      <c r="B10" s="8"/>
      <c r="C10" s="8"/>
      <c r="D10" s="8"/>
      <c r="E10" s="8"/>
      <c r="F10" s="8"/>
      <c r="G10" s="9"/>
    </row>
    <row r="11" spans="1:7" ht="45" customHeight="1" x14ac:dyDescent="0.3">
      <c r="A11" s="2" t="s">
        <v>61</v>
      </c>
      <c r="B11" s="133" t="s">
        <v>62</v>
      </c>
      <c r="C11" s="134"/>
      <c r="D11" s="135"/>
      <c r="E11" s="136"/>
      <c r="F11" s="3" t="s">
        <v>95</v>
      </c>
      <c r="G11" s="3" t="s">
        <v>94</v>
      </c>
    </row>
    <row r="12" spans="1:7" s="12" customFormat="1" ht="18" customHeight="1" x14ac:dyDescent="0.3">
      <c r="A12" s="10" t="s">
        <v>4</v>
      </c>
      <c r="B12" s="11" t="s">
        <v>88</v>
      </c>
      <c r="C12" s="144" t="s">
        <v>225</v>
      </c>
      <c r="D12" s="140" t="s">
        <v>63</v>
      </c>
      <c r="E12" s="141"/>
      <c r="F12" s="146">
        <v>0</v>
      </c>
      <c r="G12" s="148">
        <f>4000*F12</f>
        <v>0</v>
      </c>
    </row>
    <row r="13" spans="1:7" s="5" customFormat="1" ht="29.4" customHeight="1" x14ac:dyDescent="0.3">
      <c r="A13" s="13"/>
      <c r="B13" s="14" t="s">
        <v>86</v>
      </c>
      <c r="C13" s="145"/>
      <c r="D13" s="142"/>
      <c r="E13" s="143"/>
      <c r="F13" s="147"/>
      <c r="G13" s="149"/>
    </row>
    <row r="14" spans="1:7" s="5" customFormat="1" ht="36.9" customHeight="1" thickBot="1" x14ac:dyDescent="0.35">
      <c r="A14" s="137" t="s">
        <v>228</v>
      </c>
      <c r="B14" s="137"/>
      <c r="C14" s="138"/>
      <c r="D14" s="137"/>
      <c r="E14" s="138"/>
      <c r="F14" s="137"/>
      <c r="G14" s="137"/>
    </row>
    <row r="15" spans="1:7" ht="26.1" customHeight="1" thickTop="1" thickBot="1" x14ac:dyDescent="0.4">
      <c r="A15" s="150" t="s">
        <v>107</v>
      </c>
      <c r="B15" s="151"/>
      <c r="C15" s="151"/>
      <c r="D15" s="151"/>
      <c r="E15" s="151"/>
      <c r="F15" s="151"/>
      <c r="G15" s="85">
        <f>SUM(G2:G9,G12)</f>
        <v>0</v>
      </c>
    </row>
    <row r="16" spans="1:7" ht="8.1" customHeight="1" thickTop="1" x14ac:dyDescent="0.3">
      <c r="A16" s="139"/>
      <c r="B16" s="139"/>
      <c r="C16" s="139"/>
      <c r="D16" s="139"/>
      <c r="E16" s="139"/>
      <c r="F16" s="139"/>
      <c r="G16" s="139"/>
    </row>
    <row r="17" spans="1:7" ht="21.9" customHeight="1" x14ac:dyDescent="0.3">
      <c r="A17" s="132" t="s">
        <v>97</v>
      </c>
      <c r="B17" s="132"/>
      <c r="C17" s="132" t="s">
        <v>91</v>
      </c>
      <c r="D17" s="132"/>
      <c r="E17" s="132"/>
      <c r="F17" s="132"/>
      <c r="G17" s="132"/>
    </row>
    <row r="18" spans="1:7" ht="21.9" customHeight="1" x14ac:dyDescent="0.3">
      <c r="A18" s="132" t="s">
        <v>96</v>
      </c>
      <c r="B18" s="132"/>
      <c r="C18" s="132" t="s">
        <v>92</v>
      </c>
      <c r="D18" s="132"/>
      <c r="E18" s="132"/>
      <c r="F18" s="132"/>
      <c r="G18" s="132"/>
    </row>
  </sheetData>
  <sheetProtection algorithmName="SHA-512" hashValue="44XUEHvQmiifq6Wu96eWU7IvHIxnTFuiqJDfv8upr+n1ncQiTL33+WsLbE72VxKB48hw+imEfL6oz+NKqy37MQ==" saltValue="OGk8gd5ZpSh2OtxyeM/4Bw==" spinCount="100000" sheet="1" selectLockedCells="1"/>
  <mergeCells count="21">
    <mergeCell ref="A18:B18"/>
    <mergeCell ref="C18:G18"/>
    <mergeCell ref="F12:F13"/>
    <mergeCell ref="G12:G13"/>
    <mergeCell ref="A14:G14"/>
    <mergeCell ref="A15:F15"/>
    <mergeCell ref="A16:G16"/>
    <mergeCell ref="A17:B17"/>
    <mergeCell ref="C17:G17"/>
    <mergeCell ref="B7:E7"/>
    <mergeCell ref="B8:E8"/>
    <mergeCell ref="B9:E9"/>
    <mergeCell ref="B11:E11"/>
    <mergeCell ref="C12:C13"/>
    <mergeCell ref="D12:E13"/>
    <mergeCell ref="B6:E6"/>
    <mergeCell ref="B1:E1"/>
    <mergeCell ref="B2:E2"/>
    <mergeCell ref="B3:E3"/>
    <mergeCell ref="B4:E4"/>
    <mergeCell ref="B5:E5"/>
  </mergeCells>
  <pageMargins left="0.25" right="0.25" top="0.97916666666666663" bottom="0.75" header="0.3" footer="0.3"/>
  <pageSetup orientation="landscape" r:id="rId1"/>
  <headerFooter>
    <oddHeader>&amp;C&amp;"Arial,Bold"&amp;12SCHEDULE OF PRICES FOR
LANDSCAPE MAINTENANCE SERVICES FOR MONTROSE/ALTADENA MEDIANS
&amp;13OPTION YEAR 4&amp;R&amp;"Arial,Bold"&amp;13FORM PW-2.1A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8342E-0C2D-4446-99F0-FBB6F69C8FD7}">
  <sheetPr codeName="Sheet2">
    <pageSetUpPr fitToPage="1"/>
  </sheetPr>
  <dimension ref="A1:E47"/>
  <sheetViews>
    <sheetView view="pageLayout" zoomScaleNormal="100" zoomScaleSheetLayoutView="110" workbookViewId="0">
      <selection activeCell="D29" sqref="D29"/>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19" t="s">
        <v>212</v>
      </c>
      <c r="B1" s="119"/>
      <c r="C1" s="119"/>
      <c r="D1" s="119"/>
    </row>
    <row r="2" spans="1:5" ht="33" customHeight="1" x14ac:dyDescent="0.3">
      <c r="A2" s="120" t="s">
        <v>211</v>
      </c>
      <c r="B2" s="121"/>
      <c r="C2" s="121"/>
      <c r="D2" s="121"/>
    </row>
    <row r="3" spans="1:5" ht="57.9" customHeight="1" x14ac:dyDescent="0.3">
      <c r="A3" s="122" t="s">
        <v>89</v>
      </c>
      <c r="B3" s="123"/>
      <c r="C3" s="123"/>
      <c r="D3" s="65" t="s">
        <v>84</v>
      </c>
    </row>
    <row r="4" spans="1:5" ht="51.9" customHeight="1" x14ac:dyDescent="0.3">
      <c r="A4" s="23" t="s">
        <v>0</v>
      </c>
      <c r="B4" s="24" t="s">
        <v>1</v>
      </c>
      <c r="C4" s="25" t="s">
        <v>2</v>
      </c>
      <c r="D4" s="26" t="s">
        <v>3</v>
      </c>
    </row>
    <row r="5" spans="1:5" ht="33.9" customHeight="1" x14ac:dyDescent="0.3">
      <c r="A5" s="27" t="s">
        <v>4</v>
      </c>
      <c r="B5" s="55" t="s">
        <v>5</v>
      </c>
      <c r="C5" s="57">
        <v>1</v>
      </c>
      <c r="D5" s="58">
        <v>12</v>
      </c>
    </row>
    <row r="6" spans="1:5" ht="17.100000000000001" customHeight="1" x14ac:dyDescent="0.3">
      <c r="A6" s="27" t="s">
        <v>6</v>
      </c>
      <c r="B6" s="55" t="s">
        <v>7</v>
      </c>
      <c r="C6" s="57">
        <v>1</v>
      </c>
      <c r="D6" s="58">
        <v>12</v>
      </c>
    </row>
    <row r="7" spans="1:5" ht="17.100000000000001" customHeight="1" x14ac:dyDescent="0.3">
      <c r="A7" s="27" t="s">
        <v>8</v>
      </c>
      <c r="B7" s="55" t="s">
        <v>9</v>
      </c>
      <c r="C7" s="57">
        <v>1</v>
      </c>
      <c r="D7" s="58">
        <v>9</v>
      </c>
    </row>
    <row r="8" spans="1:5" ht="17.100000000000001" customHeight="1" x14ac:dyDescent="0.3">
      <c r="A8" s="27" t="s">
        <v>10</v>
      </c>
      <c r="B8" s="55" t="s">
        <v>11</v>
      </c>
      <c r="C8" s="67"/>
      <c r="D8" s="70"/>
    </row>
    <row r="9" spans="1:5" ht="17.100000000000001" customHeight="1" x14ac:dyDescent="0.3">
      <c r="A9" s="16" t="s">
        <v>14</v>
      </c>
      <c r="B9" s="30" t="s">
        <v>64</v>
      </c>
      <c r="C9" s="57">
        <v>1</v>
      </c>
      <c r="D9" s="58">
        <v>9</v>
      </c>
      <c r="E9" s="40"/>
    </row>
    <row r="10" spans="1:5" ht="17.100000000000001" customHeight="1" x14ac:dyDescent="0.3">
      <c r="A10" s="16" t="s">
        <v>16</v>
      </c>
      <c r="B10" s="30" t="s">
        <v>65</v>
      </c>
      <c r="C10" s="68"/>
      <c r="D10" s="68"/>
      <c r="E10" s="40"/>
    </row>
    <row r="11" spans="1:5" ht="17.100000000000001" customHeight="1" x14ac:dyDescent="0.3">
      <c r="A11" s="27" t="s">
        <v>12</v>
      </c>
      <c r="B11" s="30" t="s">
        <v>13</v>
      </c>
      <c r="C11" s="66"/>
      <c r="D11" s="68"/>
    </row>
    <row r="12" spans="1:5" ht="33.9" customHeight="1" x14ac:dyDescent="0.3">
      <c r="A12" s="31" t="s">
        <v>14</v>
      </c>
      <c r="B12" s="55" t="s">
        <v>15</v>
      </c>
      <c r="C12" s="57">
        <v>1</v>
      </c>
      <c r="D12" s="58">
        <v>52</v>
      </c>
    </row>
    <row r="13" spans="1:5" ht="17.100000000000001" customHeight="1" x14ac:dyDescent="0.3">
      <c r="A13" s="31" t="s">
        <v>16</v>
      </c>
      <c r="B13" s="55" t="s">
        <v>17</v>
      </c>
      <c r="C13" s="66"/>
      <c r="D13" s="68"/>
    </row>
    <row r="14" spans="1:5" ht="17.100000000000001" customHeight="1" x14ac:dyDescent="0.3">
      <c r="A14" s="27" t="s">
        <v>19</v>
      </c>
      <c r="B14" s="55" t="s">
        <v>20</v>
      </c>
      <c r="C14" s="57">
        <v>0.5</v>
      </c>
      <c r="D14" s="58">
        <v>52</v>
      </c>
    </row>
    <row r="15" spans="1:5" ht="17.100000000000001" customHeight="1" x14ac:dyDescent="0.3">
      <c r="A15" s="27" t="s">
        <v>21</v>
      </c>
      <c r="B15" s="30" t="s">
        <v>22</v>
      </c>
      <c r="C15" s="66"/>
      <c r="D15" s="70"/>
    </row>
    <row r="16" spans="1:5" ht="17.100000000000001" customHeight="1" x14ac:dyDescent="0.3">
      <c r="A16" s="31" t="s">
        <v>14</v>
      </c>
      <c r="B16" s="55" t="s">
        <v>66</v>
      </c>
      <c r="C16" s="57">
        <v>1</v>
      </c>
      <c r="D16" s="58">
        <v>12</v>
      </c>
    </row>
    <row r="17" spans="1:4" ht="17.100000000000001" customHeight="1" x14ac:dyDescent="0.3">
      <c r="A17" s="31" t="s">
        <v>16</v>
      </c>
      <c r="B17" s="55" t="s">
        <v>23</v>
      </c>
      <c r="C17" s="57">
        <v>1</v>
      </c>
      <c r="D17" s="58">
        <v>12</v>
      </c>
    </row>
    <row r="18" spans="1:4" ht="17.100000000000001" customHeight="1" x14ac:dyDescent="0.3">
      <c r="A18" s="27" t="s">
        <v>24</v>
      </c>
      <c r="B18" s="32" t="s">
        <v>25</v>
      </c>
      <c r="C18" s="66"/>
      <c r="D18" s="70"/>
    </row>
    <row r="19" spans="1:4" ht="31.5" customHeight="1" x14ac:dyDescent="0.3">
      <c r="A19" s="31" t="s">
        <v>14</v>
      </c>
      <c r="B19" s="56" t="s">
        <v>82</v>
      </c>
      <c r="C19" s="57">
        <v>0.5</v>
      </c>
      <c r="D19" s="58">
        <v>3</v>
      </c>
    </row>
    <row r="20" spans="1:4" ht="17.100000000000001" customHeight="1" x14ac:dyDescent="0.3">
      <c r="A20" s="31" t="s">
        <v>16</v>
      </c>
      <c r="B20" s="55" t="s">
        <v>83</v>
      </c>
      <c r="C20" s="57">
        <v>0.5</v>
      </c>
      <c r="D20" s="58">
        <v>3</v>
      </c>
    </row>
    <row r="21" spans="1:4" ht="17.100000000000001" customHeight="1" x14ac:dyDescent="0.3">
      <c r="A21" s="31" t="s">
        <v>18</v>
      </c>
      <c r="B21" s="55" t="s">
        <v>26</v>
      </c>
      <c r="C21" s="66"/>
      <c r="D21" s="68"/>
    </row>
    <row r="22" spans="1:4" ht="18" customHeight="1" x14ac:dyDescent="0.3">
      <c r="A22" s="17" t="s">
        <v>28</v>
      </c>
      <c r="B22" s="19" t="s">
        <v>67</v>
      </c>
      <c r="C22" s="66"/>
      <c r="D22" s="70"/>
    </row>
    <row r="23" spans="1:4" ht="17.100000000000001" customHeight="1" x14ac:dyDescent="0.3">
      <c r="A23" s="31" t="s">
        <v>14</v>
      </c>
      <c r="B23" s="55" t="s">
        <v>68</v>
      </c>
      <c r="C23" s="57">
        <v>2</v>
      </c>
      <c r="D23" s="58">
        <v>1</v>
      </c>
    </row>
    <row r="24" spans="1:4" ht="17.25" customHeight="1" x14ac:dyDescent="0.3">
      <c r="A24" s="27" t="s">
        <v>29</v>
      </c>
      <c r="B24" s="55" t="s">
        <v>69</v>
      </c>
      <c r="C24" s="66"/>
      <c r="D24" s="70"/>
    </row>
    <row r="25" spans="1:4" ht="18.75" customHeight="1" x14ac:dyDescent="0.3">
      <c r="A25" s="27" t="s">
        <v>31</v>
      </c>
      <c r="B25" s="1" t="s">
        <v>30</v>
      </c>
      <c r="C25" s="66"/>
      <c r="D25" s="70"/>
    </row>
    <row r="26" spans="1:4" ht="27.9" customHeight="1" x14ac:dyDescent="0.3">
      <c r="A26" s="27" t="s">
        <v>32</v>
      </c>
      <c r="B26" s="1" t="s">
        <v>72</v>
      </c>
      <c r="C26" s="66"/>
      <c r="D26" s="70"/>
    </row>
    <row r="27" spans="1:4" ht="15.75" customHeight="1" x14ac:dyDescent="0.3">
      <c r="A27" s="27" t="s">
        <v>34</v>
      </c>
      <c r="B27" s="1" t="s">
        <v>216</v>
      </c>
      <c r="C27" s="57">
        <v>1.5</v>
      </c>
      <c r="D27" s="58">
        <v>1</v>
      </c>
    </row>
    <row r="28" spans="1:4" ht="14.25" customHeight="1" x14ac:dyDescent="0.3">
      <c r="A28" s="27" t="s">
        <v>35</v>
      </c>
      <c r="B28" s="1" t="s">
        <v>73</v>
      </c>
      <c r="C28" s="57">
        <v>1</v>
      </c>
      <c r="D28" s="58">
        <v>12</v>
      </c>
    </row>
    <row r="29" spans="1:4" ht="17.100000000000001" customHeight="1" x14ac:dyDescent="0.3">
      <c r="A29" s="27" t="s">
        <v>39</v>
      </c>
      <c r="B29" s="56" t="s">
        <v>71</v>
      </c>
      <c r="C29" s="68"/>
      <c r="D29" s="117" t="s">
        <v>85</v>
      </c>
    </row>
    <row r="30" spans="1:4" ht="20.25" customHeight="1" x14ac:dyDescent="0.3">
      <c r="A30" s="27" t="s">
        <v>59</v>
      </c>
      <c r="B30" s="55" t="s">
        <v>36</v>
      </c>
      <c r="C30" s="66"/>
      <c r="D30" s="116"/>
    </row>
    <row r="31" spans="1:4" ht="31.5" customHeight="1" x14ac:dyDescent="0.3">
      <c r="A31" s="31" t="s">
        <v>14</v>
      </c>
      <c r="B31" s="55" t="s">
        <v>37</v>
      </c>
      <c r="C31" s="68"/>
      <c r="D31" s="68"/>
    </row>
    <row r="32" spans="1:4" ht="81.75" customHeight="1" x14ac:dyDescent="0.3">
      <c r="A32" s="31" t="s">
        <v>16</v>
      </c>
      <c r="B32" s="55" t="s">
        <v>38</v>
      </c>
      <c r="C32" s="68"/>
      <c r="D32" s="58" t="s">
        <v>85</v>
      </c>
    </row>
    <row r="33" spans="1:4" ht="19.5" customHeight="1" x14ac:dyDescent="0.3">
      <c r="A33" s="27" t="s">
        <v>60</v>
      </c>
      <c r="B33" s="30" t="s">
        <v>40</v>
      </c>
      <c r="C33" s="66"/>
      <c r="D33" s="70"/>
    </row>
    <row r="34" spans="1:4" ht="48.75" customHeight="1" x14ac:dyDescent="0.3">
      <c r="A34" s="31" t="s">
        <v>14</v>
      </c>
      <c r="B34" s="55" t="s">
        <v>78</v>
      </c>
      <c r="C34" s="57">
        <v>0.5</v>
      </c>
      <c r="D34" s="58">
        <v>12</v>
      </c>
    </row>
    <row r="35" spans="1:4" ht="16.5" customHeight="1" x14ac:dyDescent="0.3">
      <c r="A35" s="31" t="s">
        <v>16</v>
      </c>
      <c r="B35" s="34" t="s">
        <v>50</v>
      </c>
      <c r="C35" s="68"/>
      <c r="D35" s="69" t="s">
        <v>85</v>
      </c>
    </row>
    <row r="36" spans="1:4" ht="48" customHeight="1" x14ac:dyDescent="0.3">
      <c r="A36" s="31" t="s">
        <v>18</v>
      </c>
      <c r="B36" s="20" t="s">
        <v>70</v>
      </c>
      <c r="C36" s="57">
        <v>0.5</v>
      </c>
      <c r="D36" s="58">
        <v>12</v>
      </c>
    </row>
    <row r="37" spans="1:4" ht="17.100000000000001" customHeight="1" x14ac:dyDescent="0.3">
      <c r="A37" s="31" t="s">
        <v>27</v>
      </c>
      <c r="B37" s="55" t="s">
        <v>79</v>
      </c>
      <c r="C37" s="68"/>
      <c r="D37" s="69" t="s">
        <v>85</v>
      </c>
    </row>
    <row r="38" spans="1:4" ht="17.100000000000001" customHeight="1" x14ac:dyDescent="0.3">
      <c r="A38" s="31" t="s">
        <v>42</v>
      </c>
      <c r="B38" s="34" t="s">
        <v>80</v>
      </c>
      <c r="C38" s="57">
        <v>0.25</v>
      </c>
      <c r="D38" s="58">
        <v>12</v>
      </c>
    </row>
    <row r="39" spans="1:4" ht="17.100000000000001" customHeight="1" x14ac:dyDescent="0.3">
      <c r="A39" s="35" t="s">
        <v>44</v>
      </c>
      <c r="B39" s="55" t="s">
        <v>41</v>
      </c>
      <c r="C39" s="68"/>
      <c r="D39" s="69" t="s">
        <v>85</v>
      </c>
    </row>
    <row r="40" spans="1:4" ht="17.100000000000001" customHeight="1" x14ac:dyDescent="0.3">
      <c r="A40" s="36" t="s">
        <v>45</v>
      </c>
      <c r="B40" s="55" t="s">
        <v>43</v>
      </c>
      <c r="C40" s="57">
        <v>1</v>
      </c>
      <c r="D40" s="58">
        <v>1</v>
      </c>
    </row>
    <row r="41" spans="1:4" ht="16.5" customHeight="1" x14ac:dyDescent="0.3">
      <c r="A41" s="33" t="s">
        <v>47</v>
      </c>
      <c r="B41" s="55" t="s">
        <v>46</v>
      </c>
      <c r="C41" s="57">
        <v>1</v>
      </c>
      <c r="D41" s="58">
        <v>4</v>
      </c>
    </row>
    <row r="42" spans="1:4" s="38" customFormat="1" ht="15.75" customHeight="1" x14ac:dyDescent="0.3">
      <c r="A42" s="33" t="s">
        <v>49</v>
      </c>
      <c r="B42" s="37" t="s">
        <v>48</v>
      </c>
      <c r="C42" s="57">
        <v>1</v>
      </c>
      <c r="D42" s="58">
        <v>1</v>
      </c>
    </row>
    <row r="43" spans="1:4" ht="31.2" x14ac:dyDescent="0.3">
      <c r="A43" s="33" t="s">
        <v>51</v>
      </c>
      <c r="B43" s="55" t="s">
        <v>52</v>
      </c>
      <c r="C43" s="68"/>
      <c r="D43" s="58" t="s">
        <v>85</v>
      </c>
    </row>
    <row r="44" spans="1:4" ht="15.6" x14ac:dyDescent="0.3">
      <c r="A44" s="33" t="s">
        <v>234</v>
      </c>
      <c r="B44" s="55" t="s">
        <v>235</v>
      </c>
      <c r="C44" s="57">
        <v>1</v>
      </c>
      <c r="D44" s="58">
        <v>1</v>
      </c>
    </row>
    <row r="45" spans="1:4" ht="15.6" x14ac:dyDescent="0.3">
      <c r="A45" s="27" t="s">
        <v>74</v>
      </c>
      <c r="B45" s="55" t="s">
        <v>75</v>
      </c>
      <c r="C45" s="68"/>
      <c r="D45" s="68"/>
    </row>
    <row r="46" spans="1:4" ht="15.6" x14ac:dyDescent="0.3">
      <c r="A46" s="27" t="s">
        <v>76</v>
      </c>
      <c r="B46" s="55" t="s">
        <v>77</v>
      </c>
      <c r="C46" s="68"/>
      <c r="D46" s="69" t="s">
        <v>85</v>
      </c>
    </row>
    <row r="47" spans="1:4" ht="90" customHeight="1" x14ac:dyDescent="0.3">
      <c r="A47" s="22"/>
      <c r="C47" s="21"/>
      <c r="D47" s="21"/>
    </row>
  </sheetData>
  <sheetProtection algorithmName="SHA-512" hashValue="qsTDWMCG66lGPGqZORmA5yxTKQ29YzsjyU6Fd+912O6uCZScGrB2hr+k3WBHf5VCYBJ9/F+0Cw/VhgZIP7DKWA==" saltValue="+yc0LYa3BH9X1UQXJtBSHw==" spinCount="100000" sheet="1" selectLockedCells="1"/>
  <mergeCells count="3">
    <mergeCell ref="A1:D1"/>
    <mergeCell ref="A2:D2"/>
    <mergeCell ref="A3:C3"/>
  </mergeCells>
  <pageMargins left="0.25" right="0.25" top="0.97537878787878796" bottom="0.75" header="0.3" footer="0.3"/>
  <pageSetup fitToHeight="0" orientation="portrait" r:id="rId1"/>
  <headerFooter>
    <oddHeader>&amp;C&amp;"Arial,Bold"&amp;12
SCHEDULE OF PRICES FOR 
LANDSCAPE MAINTENANCE SERVICES FOR MONTROSE/ALTADENA MEDIANS&amp;R&amp;"Arial,Bold"&amp;13FORM PW-2.1A</oddHeader>
    <oddFooter>&amp;CPage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044F3-8885-44AB-B2FC-FDE898874601}">
  <sheetPr codeName="Sheet15"/>
  <dimension ref="A1:G20"/>
  <sheetViews>
    <sheetView view="pageLayout" zoomScaleNormal="100" zoomScaleSheetLayoutView="110" workbookViewId="0">
      <selection activeCell="B5" sqref="B5:F5"/>
    </sheetView>
  </sheetViews>
  <sheetFormatPr defaultRowHeight="14.4" x14ac:dyDescent="0.3"/>
  <cols>
    <col min="1" max="1" width="6" style="15" customWidth="1"/>
    <col min="2" max="2" width="80.6640625" style="15" customWidth="1"/>
    <col min="3" max="3" width="9.6640625" style="21" customWidth="1"/>
    <col min="4" max="4" width="2.33203125" style="21" customWidth="1"/>
    <col min="5" max="5" width="1.33203125" style="21" customWidth="1"/>
    <col min="6" max="6" width="15.33203125" style="21" customWidth="1"/>
    <col min="7" max="7" width="17.6640625" style="21" customWidth="1"/>
    <col min="8" max="257" width="8.88671875" style="21"/>
    <col min="258" max="258" width="2.6640625" style="21" customWidth="1"/>
    <col min="259" max="259" width="80.6640625" style="21" customWidth="1"/>
    <col min="260" max="260" width="9.6640625" style="21" customWidth="1"/>
    <col min="261" max="261" width="2.33203125" style="21" customWidth="1"/>
    <col min="262" max="262" width="17.6640625" style="21" customWidth="1"/>
    <col min="263" max="263" width="18.6640625" style="21" customWidth="1"/>
    <col min="264" max="513" width="8.88671875" style="21"/>
    <col min="514" max="514" width="2.6640625" style="21" customWidth="1"/>
    <col min="515" max="515" width="80.6640625" style="21" customWidth="1"/>
    <col min="516" max="516" width="9.6640625" style="21" customWidth="1"/>
    <col min="517" max="517" width="2.33203125" style="21" customWidth="1"/>
    <col min="518" max="518" width="17.6640625" style="21" customWidth="1"/>
    <col min="519" max="519" width="18.6640625" style="21" customWidth="1"/>
    <col min="520" max="769" width="8.88671875" style="21"/>
    <col min="770" max="770" width="2.6640625" style="21" customWidth="1"/>
    <col min="771" max="771" width="80.6640625" style="21" customWidth="1"/>
    <col min="772" max="772" width="9.6640625" style="21" customWidth="1"/>
    <col min="773" max="773" width="2.33203125" style="21" customWidth="1"/>
    <col min="774" max="774" width="17.6640625" style="21" customWidth="1"/>
    <col min="775" max="775" width="18.6640625" style="21" customWidth="1"/>
    <col min="776" max="1025" width="8.88671875" style="21"/>
    <col min="1026" max="1026" width="2.6640625" style="21" customWidth="1"/>
    <col min="1027" max="1027" width="80.6640625" style="21" customWidth="1"/>
    <col min="1028" max="1028" width="9.6640625" style="21" customWidth="1"/>
    <col min="1029" max="1029" width="2.33203125" style="21" customWidth="1"/>
    <col min="1030" max="1030" width="17.6640625" style="21" customWidth="1"/>
    <col min="1031" max="1031" width="18.6640625" style="21" customWidth="1"/>
    <col min="1032" max="1281" width="8.88671875" style="21"/>
    <col min="1282" max="1282" width="2.6640625" style="21" customWidth="1"/>
    <col min="1283" max="1283" width="80.6640625" style="21" customWidth="1"/>
    <col min="1284" max="1284" width="9.6640625" style="21" customWidth="1"/>
    <col min="1285" max="1285" width="2.33203125" style="21" customWidth="1"/>
    <col min="1286" max="1286" width="17.6640625" style="21" customWidth="1"/>
    <col min="1287" max="1287" width="18.6640625" style="21" customWidth="1"/>
    <col min="1288" max="1537" width="8.88671875" style="21"/>
    <col min="1538" max="1538" width="2.6640625" style="21" customWidth="1"/>
    <col min="1539" max="1539" width="80.6640625" style="21" customWidth="1"/>
    <col min="1540" max="1540" width="9.6640625" style="21" customWidth="1"/>
    <col min="1541" max="1541" width="2.33203125" style="21" customWidth="1"/>
    <col min="1542" max="1542" width="17.6640625" style="21" customWidth="1"/>
    <col min="1543" max="1543" width="18.6640625" style="21" customWidth="1"/>
    <col min="1544" max="1793" width="8.88671875" style="21"/>
    <col min="1794" max="1794" width="2.6640625" style="21" customWidth="1"/>
    <col min="1795" max="1795" width="80.6640625" style="21" customWidth="1"/>
    <col min="1796" max="1796" width="9.6640625" style="21" customWidth="1"/>
    <col min="1797" max="1797" width="2.33203125" style="21" customWidth="1"/>
    <col min="1798" max="1798" width="17.6640625" style="21" customWidth="1"/>
    <col min="1799" max="1799" width="18.6640625" style="21" customWidth="1"/>
    <col min="1800" max="2049" width="8.88671875" style="21"/>
    <col min="2050" max="2050" width="2.6640625" style="21" customWidth="1"/>
    <col min="2051" max="2051" width="80.6640625" style="21" customWidth="1"/>
    <col min="2052" max="2052" width="9.6640625" style="21" customWidth="1"/>
    <col min="2053" max="2053" width="2.33203125" style="21" customWidth="1"/>
    <col min="2054" max="2054" width="17.6640625" style="21" customWidth="1"/>
    <col min="2055" max="2055" width="18.6640625" style="21" customWidth="1"/>
    <col min="2056" max="2305" width="8.88671875" style="21"/>
    <col min="2306" max="2306" width="2.6640625" style="21" customWidth="1"/>
    <col min="2307" max="2307" width="80.6640625" style="21" customWidth="1"/>
    <col min="2308" max="2308" width="9.6640625" style="21" customWidth="1"/>
    <col min="2309" max="2309" width="2.33203125" style="21" customWidth="1"/>
    <col min="2310" max="2310" width="17.6640625" style="21" customWidth="1"/>
    <col min="2311" max="2311" width="18.6640625" style="21" customWidth="1"/>
    <col min="2312" max="2561" width="8.88671875" style="21"/>
    <col min="2562" max="2562" width="2.6640625" style="21" customWidth="1"/>
    <col min="2563" max="2563" width="80.6640625" style="21" customWidth="1"/>
    <col min="2564" max="2564" width="9.6640625" style="21" customWidth="1"/>
    <col min="2565" max="2565" width="2.33203125" style="21" customWidth="1"/>
    <col min="2566" max="2566" width="17.6640625" style="21" customWidth="1"/>
    <col min="2567" max="2567" width="18.6640625" style="21" customWidth="1"/>
    <col min="2568" max="2817" width="8.88671875" style="21"/>
    <col min="2818" max="2818" width="2.6640625" style="21" customWidth="1"/>
    <col min="2819" max="2819" width="80.6640625" style="21" customWidth="1"/>
    <col min="2820" max="2820" width="9.6640625" style="21" customWidth="1"/>
    <col min="2821" max="2821" width="2.33203125" style="21" customWidth="1"/>
    <col min="2822" max="2822" width="17.6640625" style="21" customWidth="1"/>
    <col min="2823" max="2823" width="18.6640625" style="21" customWidth="1"/>
    <col min="2824" max="3073" width="8.88671875" style="21"/>
    <col min="3074" max="3074" width="2.6640625" style="21" customWidth="1"/>
    <col min="3075" max="3075" width="80.6640625" style="21" customWidth="1"/>
    <col min="3076" max="3076" width="9.6640625" style="21" customWidth="1"/>
    <col min="3077" max="3077" width="2.33203125" style="21" customWidth="1"/>
    <col min="3078" max="3078" width="17.6640625" style="21" customWidth="1"/>
    <col min="3079" max="3079" width="18.6640625" style="21" customWidth="1"/>
    <col min="3080" max="3329" width="8.88671875" style="21"/>
    <col min="3330" max="3330" width="2.6640625" style="21" customWidth="1"/>
    <col min="3331" max="3331" width="80.6640625" style="21" customWidth="1"/>
    <col min="3332" max="3332" width="9.6640625" style="21" customWidth="1"/>
    <col min="3333" max="3333" width="2.33203125" style="21" customWidth="1"/>
    <col min="3334" max="3334" width="17.6640625" style="21" customWidth="1"/>
    <col min="3335" max="3335" width="18.6640625" style="21" customWidth="1"/>
    <col min="3336" max="3585" width="8.88671875" style="21"/>
    <col min="3586" max="3586" width="2.6640625" style="21" customWidth="1"/>
    <col min="3587" max="3587" width="80.6640625" style="21" customWidth="1"/>
    <col min="3588" max="3588" width="9.6640625" style="21" customWidth="1"/>
    <col min="3589" max="3589" width="2.33203125" style="21" customWidth="1"/>
    <col min="3590" max="3590" width="17.6640625" style="21" customWidth="1"/>
    <col min="3591" max="3591" width="18.6640625" style="21" customWidth="1"/>
    <col min="3592" max="3841" width="8.88671875" style="21"/>
    <col min="3842" max="3842" width="2.6640625" style="21" customWidth="1"/>
    <col min="3843" max="3843" width="80.6640625" style="21" customWidth="1"/>
    <col min="3844" max="3844" width="9.6640625" style="21" customWidth="1"/>
    <col min="3845" max="3845" width="2.33203125" style="21" customWidth="1"/>
    <col min="3846" max="3846" width="17.6640625" style="21" customWidth="1"/>
    <col min="3847" max="3847" width="18.6640625" style="21" customWidth="1"/>
    <col min="3848" max="4097" width="8.88671875" style="21"/>
    <col min="4098" max="4098" width="2.6640625" style="21" customWidth="1"/>
    <col min="4099" max="4099" width="80.6640625" style="21" customWidth="1"/>
    <col min="4100" max="4100" width="9.6640625" style="21" customWidth="1"/>
    <col min="4101" max="4101" width="2.33203125" style="21" customWidth="1"/>
    <col min="4102" max="4102" width="17.6640625" style="21" customWidth="1"/>
    <col min="4103" max="4103" width="18.6640625" style="21" customWidth="1"/>
    <col min="4104" max="4353" width="8.88671875" style="21"/>
    <col min="4354" max="4354" width="2.6640625" style="21" customWidth="1"/>
    <col min="4355" max="4355" width="80.6640625" style="21" customWidth="1"/>
    <col min="4356" max="4356" width="9.6640625" style="21" customWidth="1"/>
    <col min="4357" max="4357" width="2.33203125" style="21" customWidth="1"/>
    <col min="4358" max="4358" width="17.6640625" style="21" customWidth="1"/>
    <col min="4359" max="4359" width="18.6640625" style="21" customWidth="1"/>
    <col min="4360" max="4609" width="8.88671875" style="21"/>
    <col min="4610" max="4610" width="2.6640625" style="21" customWidth="1"/>
    <col min="4611" max="4611" width="80.6640625" style="21" customWidth="1"/>
    <col min="4612" max="4612" width="9.6640625" style="21" customWidth="1"/>
    <col min="4613" max="4613" width="2.33203125" style="21" customWidth="1"/>
    <col min="4614" max="4614" width="17.6640625" style="21" customWidth="1"/>
    <col min="4615" max="4615" width="18.6640625" style="21" customWidth="1"/>
    <col min="4616" max="4865" width="8.88671875" style="21"/>
    <col min="4866" max="4866" width="2.6640625" style="21" customWidth="1"/>
    <col min="4867" max="4867" width="80.6640625" style="21" customWidth="1"/>
    <col min="4868" max="4868" width="9.6640625" style="21" customWidth="1"/>
    <col min="4869" max="4869" width="2.33203125" style="21" customWidth="1"/>
    <col min="4870" max="4870" width="17.6640625" style="21" customWidth="1"/>
    <col min="4871" max="4871" width="18.6640625" style="21" customWidth="1"/>
    <col min="4872" max="5121" width="8.88671875" style="21"/>
    <col min="5122" max="5122" width="2.6640625" style="21" customWidth="1"/>
    <col min="5123" max="5123" width="80.6640625" style="21" customWidth="1"/>
    <col min="5124" max="5124" width="9.6640625" style="21" customWidth="1"/>
    <col min="5125" max="5125" width="2.33203125" style="21" customWidth="1"/>
    <col min="5126" max="5126" width="17.6640625" style="21" customWidth="1"/>
    <col min="5127" max="5127" width="18.6640625" style="21" customWidth="1"/>
    <col min="5128" max="5377" width="8.88671875" style="21"/>
    <col min="5378" max="5378" width="2.6640625" style="21" customWidth="1"/>
    <col min="5379" max="5379" width="80.6640625" style="21" customWidth="1"/>
    <col min="5380" max="5380" width="9.6640625" style="21" customWidth="1"/>
    <col min="5381" max="5381" width="2.33203125" style="21" customWidth="1"/>
    <col min="5382" max="5382" width="17.6640625" style="21" customWidth="1"/>
    <col min="5383" max="5383" width="18.6640625" style="21" customWidth="1"/>
    <col min="5384" max="5633" width="8.88671875" style="21"/>
    <col min="5634" max="5634" width="2.6640625" style="21" customWidth="1"/>
    <col min="5635" max="5635" width="80.6640625" style="21" customWidth="1"/>
    <col min="5636" max="5636" width="9.6640625" style="21" customWidth="1"/>
    <col min="5637" max="5637" width="2.33203125" style="21" customWidth="1"/>
    <col min="5638" max="5638" width="17.6640625" style="21" customWidth="1"/>
    <col min="5639" max="5639" width="18.6640625" style="21" customWidth="1"/>
    <col min="5640" max="5889" width="8.88671875" style="21"/>
    <col min="5890" max="5890" width="2.6640625" style="21" customWidth="1"/>
    <col min="5891" max="5891" width="80.6640625" style="21" customWidth="1"/>
    <col min="5892" max="5892" width="9.6640625" style="21" customWidth="1"/>
    <col min="5893" max="5893" width="2.33203125" style="21" customWidth="1"/>
    <col min="5894" max="5894" width="17.6640625" style="21" customWidth="1"/>
    <col min="5895" max="5895" width="18.6640625" style="21" customWidth="1"/>
    <col min="5896" max="6145" width="8.88671875" style="21"/>
    <col min="6146" max="6146" width="2.6640625" style="21" customWidth="1"/>
    <col min="6147" max="6147" width="80.6640625" style="21" customWidth="1"/>
    <col min="6148" max="6148" width="9.6640625" style="21" customWidth="1"/>
    <col min="6149" max="6149" width="2.33203125" style="21" customWidth="1"/>
    <col min="6150" max="6150" width="17.6640625" style="21" customWidth="1"/>
    <col min="6151" max="6151" width="18.6640625" style="21" customWidth="1"/>
    <col min="6152" max="6401" width="8.88671875" style="21"/>
    <col min="6402" max="6402" width="2.6640625" style="21" customWidth="1"/>
    <col min="6403" max="6403" width="80.6640625" style="21" customWidth="1"/>
    <col min="6404" max="6404" width="9.6640625" style="21" customWidth="1"/>
    <col min="6405" max="6405" width="2.33203125" style="21" customWidth="1"/>
    <col min="6406" max="6406" width="17.6640625" style="21" customWidth="1"/>
    <col min="6407" max="6407" width="18.6640625" style="21" customWidth="1"/>
    <col min="6408" max="6657" width="8.88671875" style="21"/>
    <col min="6658" max="6658" width="2.6640625" style="21" customWidth="1"/>
    <col min="6659" max="6659" width="80.6640625" style="21" customWidth="1"/>
    <col min="6660" max="6660" width="9.6640625" style="21" customWidth="1"/>
    <col min="6661" max="6661" width="2.33203125" style="21" customWidth="1"/>
    <col min="6662" max="6662" width="17.6640625" style="21" customWidth="1"/>
    <col min="6663" max="6663" width="18.6640625" style="21" customWidth="1"/>
    <col min="6664" max="6913" width="8.88671875" style="21"/>
    <col min="6914" max="6914" width="2.6640625" style="21" customWidth="1"/>
    <col min="6915" max="6915" width="80.6640625" style="21" customWidth="1"/>
    <col min="6916" max="6916" width="9.6640625" style="21" customWidth="1"/>
    <col min="6917" max="6917" width="2.33203125" style="21" customWidth="1"/>
    <col min="6918" max="6918" width="17.6640625" style="21" customWidth="1"/>
    <col min="6919" max="6919" width="18.6640625" style="21" customWidth="1"/>
    <col min="6920" max="7169" width="8.88671875" style="21"/>
    <col min="7170" max="7170" width="2.6640625" style="21" customWidth="1"/>
    <col min="7171" max="7171" width="80.6640625" style="21" customWidth="1"/>
    <col min="7172" max="7172" width="9.6640625" style="21" customWidth="1"/>
    <col min="7173" max="7173" width="2.33203125" style="21" customWidth="1"/>
    <col min="7174" max="7174" width="17.6640625" style="21" customWidth="1"/>
    <col min="7175" max="7175" width="18.6640625" style="21" customWidth="1"/>
    <col min="7176" max="7425" width="8.88671875" style="21"/>
    <col min="7426" max="7426" width="2.6640625" style="21" customWidth="1"/>
    <col min="7427" max="7427" width="80.6640625" style="21" customWidth="1"/>
    <col min="7428" max="7428" width="9.6640625" style="21" customWidth="1"/>
    <col min="7429" max="7429" width="2.33203125" style="21" customWidth="1"/>
    <col min="7430" max="7430" width="17.6640625" style="21" customWidth="1"/>
    <col min="7431" max="7431" width="18.6640625" style="21" customWidth="1"/>
    <col min="7432" max="7681" width="8.88671875" style="21"/>
    <col min="7682" max="7682" width="2.6640625" style="21" customWidth="1"/>
    <col min="7683" max="7683" width="80.6640625" style="21" customWidth="1"/>
    <col min="7684" max="7684" width="9.6640625" style="21" customWidth="1"/>
    <col min="7685" max="7685" width="2.33203125" style="21" customWidth="1"/>
    <col min="7686" max="7686" width="17.6640625" style="21" customWidth="1"/>
    <col min="7687" max="7687" width="18.6640625" style="21" customWidth="1"/>
    <col min="7688" max="7937" width="8.88671875" style="21"/>
    <col min="7938" max="7938" width="2.6640625" style="21" customWidth="1"/>
    <col min="7939" max="7939" width="80.6640625" style="21" customWidth="1"/>
    <col min="7940" max="7940" width="9.6640625" style="21" customWidth="1"/>
    <col min="7941" max="7941" width="2.33203125" style="21" customWidth="1"/>
    <col min="7942" max="7942" width="17.6640625" style="21" customWidth="1"/>
    <col min="7943" max="7943" width="18.6640625" style="21" customWidth="1"/>
    <col min="7944" max="8193" width="8.88671875" style="21"/>
    <col min="8194" max="8194" width="2.6640625" style="21" customWidth="1"/>
    <col min="8195" max="8195" width="80.6640625" style="21" customWidth="1"/>
    <col min="8196" max="8196" width="9.6640625" style="21" customWidth="1"/>
    <col min="8197" max="8197" width="2.33203125" style="21" customWidth="1"/>
    <col min="8198" max="8198" width="17.6640625" style="21" customWidth="1"/>
    <col min="8199" max="8199" width="18.6640625" style="21" customWidth="1"/>
    <col min="8200" max="8449" width="8.88671875" style="21"/>
    <col min="8450" max="8450" width="2.6640625" style="21" customWidth="1"/>
    <col min="8451" max="8451" width="80.6640625" style="21" customWidth="1"/>
    <col min="8452" max="8452" width="9.6640625" style="21" customWidth="1"/>
    <col min="8453" max="8453" width="2.33203125" style="21" customWidth="1"/>
    <col min="8454" max="8454" width="17.6640625" style="21" customWidth="1"/>
    <col min="8455" max="8455" width="18.6640625" style="21" customWidth="1"/>
    <col min="8456" max="8705" width="8.88671875" style="21"/>
    <col min="8706" max="8706" width="2.6640625" style="21" customWidth="1"/>
    <col min="8707" max="8707" width="80.6640625" style="21" customWidth="1"/>
    <col min="8708" max="8708" width="9.6640625" style="21" customWidth="1"/>
    <col min="8709" max="8709" width="2.33203125" style="21" customWidth="1"/>
    <col min="8710" max="8710" width="17.6640625" style="21" customWidth="1"/>
    <col min="8711" max="8711" width="18.6640625" style="21" customWidth="1"/>
    <col min="8712" max="8961" width="8.88671875" style="21"/>
    <col min="8962" max="8962" width="2.6640625" style="21" customWidth="1"/>
    <col min="8963" max="8963" width="80.6640625" style="21" customWidth="1"/>
    <col min="8964" max="8964" width="9.6640625" style="21" customWidth="1"/>
    <col min="8965" max="8965" width="2.33203125" style="21" customWidth="1"/>
    <col min="8966" max="8966" width="17.6640625" style="21" customWidth="1"/>
    <col min="8967" max="8967" width="18.6640625" style="21" customWidth="1"/>
    <col min="8968" max="9217" width="8.88671875" style="21"/>
    <col min="9218" max="9218" width="2.6640625" style="21" customWidth="1"/>
    <col min="9219" max="9219" width="80.6640625" style="21" customWidth="1"/>
    <col min="9220" max="9220" width="9.6640625" style="21" customWidth="1"/>
    <col min="9221" max="9221" width="2.33203125" style="21" customWidth="1"/>
    <col min="9222" max="9222" width="17.6640625" style="21" customWidth="1"/>
    <col min="9223" max="9223" width="18.6640625" style="21" customWidth="1"/>
    <col min="9224" max="9473" width="8.88671875" style="21"/>
    <col min="9474" max="9474" width="2.6640625" style="21" customWidth="1"/>
    <col min="9475" max="9475" width="80.6640625" style="21" customWidth="1"/>
    <col min="9476" max="9476" width="9.6640625" style="21" customWidth="1"/>
    <col min="9477" max="9477" width="2.33203125" style="21" customWidth="1"/>
    <col min="9478" max="9478" width="17.6640625" style="21" customWidth="1"/>
    <col min="9479" max="9479" width="18.6640625" style="21" customWidth="1"/>
    <col min="9480" max="9729" width="8.88671875" style="21"/>
    <col min="9730" max="9730" width="2.6640625" style="21" customWidth="1"/>
    <col min="9731" max="9731" width="80.6640625" style="21" customWidth="1"/>
    <col min="9732" max="9732" width="9.6640625" style="21" customWidth="1"/>
    <col min="9733" max="9733" width="2.33203125" style="21" customWidth="1"/>
    <col min="9734" max="9734" width="17.6640625" style="21" customWidth="1"/>
    <col min="9735" max="9735" width="18.6640625" style="21" customWidth="1"/>
    <col min="9736" max="9985" width="8.88671875" style="21"/>
    <col min="9986" max="9986" width="2.6640625" style="21" customWidth="1"/>
    <col min="9987" max="9987" width="80.6640625" style="21" customWidth="1"/>
    <col min="9988" max="9988" width="9.6640625" style="21" customWidth="1"/>
    <col min="9989" max="9989" width="2.33203125" style="21" customWidth="1"/>
    <col min="9990" max="9990" width="17.6640625" style="21" customWidth="1"/>
    <col min="9991" max="9991" width="18.6640625" style="21" customWidth="1"/>
    <col min="9992" max="10241" width="8.88671875" style="21"/>
    <col min="10242" max="10242" width="2.6640625" style="21" customWidth="1"/>
    <col min="10243" max="10243" width="80.6640625" style="21" customWidth="1"/>
    <col min="10244" max="10244" width="9.6640625" style="21" customWidth="1"/>
    <col min="10245" max="10245" width="2.33203125" style="21" customWidth="1"/>
    <col min="10246" max="10246" width="17.6640625" style="21" customWidth="1"/>
    <col min="10247" max="10247" width="18.6640625" style="21" customWidth="1"/>
    <col min="10248" max="10497" width="8.88671875" style="21"/>
    <col min="10498" max="10498" width="2.6640625" style="21" customWidth="1"/>
    <col min="10499" max="10499" width="80.6640625" style="21" customWidth="1"/>
    <col min="10500" max="10500" width="9.6640625" style="21" customWidth="1"/>
    <col min="10501" max="10501" width="2.33203125" style="21" customWidth="1"/>
    <col min="10502" max="10502" width="17.6640625" style="21" customWidth="1"/>
    <col min="10503" max="10503" width="18.6640625" style="21" customWidth="1"/>
    <col min="10504" max="10753" width="8.88671875" style="21"/>
    <col min="10754" max="10754" width="2.6640625" style="21" customWidth="1"/>
    <col min="10755" max="10755" width="80.6640625" style="21" customWidth="1"/>
    <col min="10756" max="10756" width="9.6640625" style="21" customWidth="1"/>
    <col min="10757" max="10757" width="2.33203125" style="21" customWidth="1"/>
    <col min="10758" max="10758" width="17.6640625" style="21" customWidth="1"/>
    <col min="10759" max="10759" width="18.6640625" style="21" customWidth="1"/>
    <col min="10760" max="11009" width="8.88671875" style="21"/>
    <col min="11010" max="11010" width="2.6640625" style="21" customWidth="1"/>
    <col min="11011" max="11011" width="80.6640625" style="21" customWidth="1"/>
    <col min="11012" max="11012" width="9.6640625" style="21" customWidth="1"/>
    <col min="11013" max="11013" width="2.33203125" style="21" customWidth="1"/>
    <col min="11014" max="11014" width="17.6640625" style="21" customWidth="1"/>
    <col min="11015" max="11015" width="18.6640625" style="21" customWidth="1"/>
    <col min="11016" max="11265" width="8.88671875" style="21"/>
    <col min="11266" max="11266" width="2.6640625" style="21" customWidth="1"/>
    <col min="11267" max="11267" width="80.6640625" style="21" customWidth="1"/>
    <col min="11268" max="11268" width="9.6640625" style="21" customWidth="1"/>
    <col min="11269" max="11269" width="2.33203125" style="21" customWidth="1"/>
    <col min="11270" max="11270" width="17.6640625" style="21" customWidth="1"/>
    <col min="11271" max="11271" width="18.6640625" style="21" customWidth="1"/>
    <col min="11272" max="11521" width="8.88671875" style="21"/>
    <col min="11522" max="11522" width="2.6640625" style="21" customWidth="1"/>
    <col min="11523" max="11523" width="80.6640625" style="21" customWidth="1"/>
    <col min="11524" max="11524" width="9.6640625" style="21" customWidth="1"/>
    <col min="11525" max="11525" width="2.33203125" style="21" customWidth="1"/>
    <col min="11526" max="11526" width="17.6640625" style="21" customWidth="1"/>
    <col min="11527" max="11527" width="18.6640625" style="21" customWidth="1"/>
    <col min="11528" max="11777" width="8.88671875" style="21"/>
    <col min="11778" max="11778" width="2.6640625" style="21" customWidth="1"/>
    <col min="11779" max="11779" width="80.6640625" style="21" customWidth="1"/>
    <col min="11780" max="11780" width="9.6640625" style="21" customWidth="1"/>
    <col min="11781" max="11781" width="2.33203125" style="21" customWidth="1"/>
    <col min="11782" max="11782" width="17.6640625" style="21" customWidth="1"/>
    <col min="11783" max="11783" width="18.6640625" style="21" customWidth="1"/>
    <col min="11784" max="12033" width="8.88671875" style="21"/>
    <col min="12034" max="12034" width="2.6640625" style="21" customWidth="1"/>
    <col min="12035" max="12035" width="80.6640625" style="21" customWidth="1"/>
    <col min="12036" max="12036" width="9.6640625" style="21" customWidth="1"/>
    <col min="12037" max="12037" width="2.33203125" style="21" customWidth="1"/>
    <col min="12038" max="12038" width="17.6640625" style="21" customWidth="1"/>
    <col min="12039" max="12039" width="18.6640625" style="21" customWidth="1"/>
    <col min="12040" max="12289" width="8.88671875" style="21"/>
    <col min="12290" max="12290" width="2.6640625" style="21" customWidth="1"/>
    <col min="12291" max="12291" width="80.6640625" style="21" customWidth="1"/>
    <col min="12292" max="12292" width="9.6640625" style="21" customWidth="1"/>
    <col min="12293" max="12293" width="2.33203125" style="21" customWidth="1"/>
    <col min="12294" max="12294" width="17.6640625" style="21" customWidth="1"/>
    <col min="12295" max="12295" width="18.6640625" style="21" customWidth="1"/>
    <col min="12296" max="12545" width="8.88671875" style="21"/>
    <col min="12546" max="12546" width="2.6640625" style="21" customWidth="1"/>
    <col min="12547" max="12547" width="80.6640625" style="21" customWidth="1"/>
    <col min="12548" max="12548" width="9.6640625" style="21" customWidth="1"/>
    <col min="12549" max="12549" width="2.33203125" style="21" customWidth="1"/>
    <col min="12550" max="12550" width="17.6640625" style="21" customWidth="1"/>
    <col min="12551" max="12551" width="18.6640625" style="21" customWidth="1"/>
    <col min="12552" max="12801" width="8.88671875" style="21"/>
    <col min="12802" max="12802" width="2.6640625" style="21" customWidth="1"/>
    <col min="12803" max="12803" width="80.6640625" style="21" customWidth="1"/>
    <col min="12804" max="12804" width="9.6640625" style="21" customWidth="1"/>
    <col min="12805" max="12805" width="2.33203125" style="21" customWidth="1"/>
    <col min="12806" max="12806" width="17.6640625" style="21" customWidth="1"/>
    <col min="12807" max="12807" width="18.6640625" style="21" customWidth="1"/>
    <col min="12808" max="13057" width="8.88671875" style="21"/>
    <col min="13058" max="13058" width="2.6640625" style="21" customWidth="1"/>
    <col min="13059" max="13059" width="80.6640625" style="21" customWidth="1"/>
    <col min="13060" max="13060" width="9.6640625" style="21" customWidth="1"/>
    <col min="13061" max="13061" width="2.33203125" style="21" customWidth="1"/>
    <col min="13062" max="13062" width="17.6640625" style="21" customWidth="1"/>
    <col min="13063" max="13063" width="18.6640625" style="21" customWidth="1"/>
    <col min="13064" max="13313" width="8.88671875" style="21"/>
    <col min="13314" max="13314" width="2.6640625" style="21" customWidth="1"/>
    <col min="13315" max="13315" width="80.6640625" style="21" customWidth="1"/>
    <col min="13316" max="13316" width="9.6640625" style="21" customWidth="1"/>
    <col min="13317" max="13317" width="2.33203125" style="21" customWidth="1"/>
    <col min="13318" max="13318" width="17.6640625" style="21" customWidth="1"/>
    <col min="13319" max="13319" width="18.6640625" style="21" customWidth="1"/>
    <col min="13320" max="13569" width="8.88671875" style="21"/>
    <col min="13570" max="13570" width="2.6640625" style="21" customWidth="1"/>
    <col min="13571" max="13571" width="80.6640625" style="21" customWidth="1"/>
    <col min="13572" max="13572" width="9.6640625" style="21" customWidth="1"/>
    <col min="13573" max="13573" width="2.33203125" style="21" customWidth="1"/>
    <col min="13574" max="13574" width="17.6640625" style="21" customWidth="1"/>
    <col min="13575" max="13575" width="18.6640625" style="21" customWidth="1"/>
    <col min="13576" max="13825" width="8.88671875" style="21"/>
    <col min="13826" max="13826" width="2.6640625" style="21" customWidth="1"/>
    <col min="13827" max="13827" width="80.6640625" style="21" customWidth="1"/>
    <col min="13828" max="13828" width="9.6640625" style="21" customWidth="1"/>
    <col min="13829" max="13829" width="2.33203125" style="21" customWidth="1"/>
    <col min="13830" max="13830" width="17.6640625" style="21" customWidth="1"/>
    <col min="13831" max="13831" width="18.6640625" style="21" customWidth="1"/>
    <col min="13832" max="14081" width="8.88671875" style="21"/>
    <col min="14082" max="14082" width="2.6640625" style="21" customWidth="1"/>
    <col min="14083" max="14083" width="80.6640625" style="21" customWidth="1"/>
    <col min="14084" max="14084" width="9.6640625" style="21" customWidth="1"/>
    <col min="14085" max="14085" width="2.33203125" style="21" customWidth="1"/>
    <col min="14086" max="14086" width="17.6640625" style="21" customWidth="1"/>
    <col min="14087" max="14087" width="18.6640625" style="21" customWidth="1"/>
    <col min="14088" max="14337" width="8.88671875" style="21"/>
    <col min="14338" max="14338" width="2.6640625" style="21" customWidth="1"/>
    <col min="14339" max="14339" width="80.6640625" style="21" customWidth="1"/>
    <col min="14340" max="14340" width="9.6640625" style="21" customWidth="1"/>
    <col min="14341" max="14341" width="2.33203125" style="21" customWidth="1"/>
    <col min="14342" max="14342" width="17.6640625" style="21" customWidth="1"/>
    <col min="14343" max="14343" width="18.6640625" style="21" customWidth="1"/>
    <col min="14344" max="14593" width="8.88671875" style="21"/>
    <col min="14594" max="14594" width="2.6640625" style="21" customWidth="1"/>
    <col min="14595" max="14595" width="80.6640625" style="21" customWidth="1"/>
    <col min="14596" max="14596" width="9.6640625" style="21" customWidth="1"/>
    <col min="14597" max="14597" width="2.33203125" style="21" customWidth="1"/>
    <col min="14598" max="14598" width="17.6640625" style="21" customWidth="1"/>
    <col min="14599" max="14599" width="18.6640625" style="21" customWidth="1"/>
    <col min="14600" max="14849" width="8.88671875" style="21"/>
    <col min="14850" max="14850" width="2.6640625" style="21" customWidth="1"/>
    <col min="14851" max="14851" width="80.6640625" style="21" customWidth="1"/>
    <col min="14852" max="14852" width="9.6640625" style="21" customWidth="1"/>
    <col min="14853" max="14853" width="2.33203125" style="21" customWidth="1"/>
    <col min="14854" max="14854" width="17.6640625" style="21" customWidth="1"/>
    <col min="14855" max="14855" width="18.6640625" style="21" customWidth="1"/>
    <col min="14856" max="15105" width="8.88671875" style="21"/>
    <col min="15106" max="15106" width="2.6640625" style="21" customWidth="1"/>
    <col min="15107" max="15107" width="80.6640625" style="21" customWidth="1"/>
    <col min="15108" max="15108" width="9.6640625" style="21" customWidth="1"/>
    <col min="15109" max="15109" width="2.33203125" style="21" customWidth="1"/>
    <col min="15110" max="15110" width="17.6640625" style="21" customWidth="1"/>
    <col min="15111" max="15111" width="18.6640625" style="21" customWidth="1"/>
    <col min="15112" max="15361" width="8.88671875" style="21"/>
    <col min="15362" max="15362" width="2.6640625" style="21" customWidth="1"/>
    <col min="15363" max="15363" width="80.6640625" style="21" customWidth="1"/>
    <col min="15364" max="15364" width="9.6640625" style="21" customWidth="1"/>
    <col min="15365" max="15365" width="2.33203125" style="21" customWidth="1"/>
    <col min="15366" max="15366" width="17.6640625" style="21" customWidth="1"/>
    <col min="15367" max="15367" width="18.6640625" style="21" customWidth="1"/>
    <col min="15368" max="15617" width="8.88671875" style="21"/>
    <col min="15618" max="15618" width="2.6640625" style="21" customWidth="1"/>
    <col min="15619" max="15619" width="80.6640625" style="21" customWidth="1"/>
    <col min="15620" max="15620" width="9.6640625" style="21" customWidth="1"/>
    <col min="15621" max="15621" width="2.33203125" style="21" customWidth="1"/>
    <col min="15622" max="15622" width="17.6640625" style="21" customWidth="1"/>
    <col min="15623" max="15623" width="18.6640625" style="21" customWidth="1"/>
    <col min="15624" max="15873" width="8.88671875" style="21"/>
    <col min="15874" max="15874" width="2.6640625" style="21" customWidth="1"/>
    <col min="15875" max="15875" width="80.6640625" style="21" customWidth="1"/>
    <col min="15876" max="15876" width="9.6640625" style="21" customWidth="1"/>
    <col min="15877" max="15877" width="2.33203125" style="21" customWidth="1"/>
    <col min="15878" max="15878" width="17.6640625" style="21" customWidth="1"/>
    <col min="15879" max="15879" width="18.6640625" style="21" customWidth="1"/>
    <col min="15880" max="16129" width="8.88671875" style="21"/>
    <col min="16130" max="16130" width="2.6640625" style="21" customWidth="1"/>
    <col min="16131" max="16131" width="80.6640625" style="21" customWidth="1"/>
    <col min="16132" max="16132" width="9.6640625" style="21" customWidth="1"/>
    <col min="16133" max="16133" width="2.33203125" style="21" customWidth="1"/>
    <col min="16134" max="16134" width="17.6640625" style="21" customWidth="1"/>
    <col min="16135" max="16135" width="18.6640625" style="21" customWidth="1"/>
    <col min="16136" max="16384" width="8.88671875" style="21"/>
  </cols>
  <sheetData>
    <row r="1" spans="1:7" ht="84" customHeight="1" x14ac:dyDescent="0.3">
      <c r="A1" s="152" t="s">
        <v>103</v>
      </c>
      <c r="B1" s="152"/>
      <c r="C1" s="152"/>
      <c r="D1" s="152"/>
      <c r="E1" s="152"/>
      <c r="F1" s="152"/>
      <c r="G1" s="152"/>
    </row>
    <row r="2" spans="1:7" ht="12" customHeight="1" x14ac:dyDescent="0.3">
      <c r="A2" s="81"/>
      <c r="B2" s="81"/>
      <c r="C2" s="81"/>
      <c r="D2" s="81"/>
      <c r="E2" s="81"/>
      <c r="F2" s="81"/>
      <c r="G2" s="81"/>
    </row>
    <row r="3" spans="1:7" ht="48.6" customHeight="1" x14ac:dyDescent="0.3">
      <c r="A3" s="2" t="s">
        <v>98</v>
      </c>
      <c r="B3" s="133" t="s">
        <v>99</v>
      </c>
      <c r="C3" s="135"/>
      <c r="D3" s="135"/>
      <c r="E3" s="135"/>
      <c r="F3" s="135"/>
      <c r="G3" s="88" t="s">
        <v>101</v>
      </c>
    </row>
    <row r="4" spans="1:7" s="5" customFormat="1" ht="36" customHeight="1" x14ac:dyDescent="0.3">
      <c r="A4" s="82" t="s">
        <v>4</v>
      </c>
      <c r="B4" s="127" t="s">
        <v>229</v>
      </c>
      <c r="C4" s="153"/>
      <c r="D4" s="153"/>
      <c r="E4" s="153"/>
      <c r="F4" s="154"/>
      <c r="G4" s="83">
        <f>'SUMMARY (INITIAL)'!G15</f>
        <v>0</v>
      </c>
    </row>
    <row r="5" spans="1:7" s="6" customFormat="1" ht="36" customHeight="1" x14ac:dyDescent="0.3">
      <c r="A5" s="82" t="s">
        <v>6</v>
      </c>
      <c r="B5" s="127" t="s">
        <v>230</v>
      </c>
      <c r="C5" s="153"/>
      <c r="D5" s="153"/>
      <c r="E5" s="153"/>
      <c r="F5" s="154"/>
      <c r="G5" s="83">
        <f>'SUMMARY (OP01)'!G15</f>
        <v>0</v>
      </c>
    </row>
    <row r="6" spans="1:7" s="5" customFormat="1" ht="36" customHeight="1" x14ac:dyDescent="0.3">
      <c r="A6" s="82" t="s">
        <v>8</v>
      </c>
      <c r="B6" s="127" t="s">
        <v>231</v>
      </c>
      <c r="C6" s="153"/>
      <c r="D6" s="153"/>
      <c r="E6" s="153"/>
      <c r="F6" s="154"/>
      <c r="G6" s="83">
        <f>'SUMMARY (OP02)'!G15</f>
        <v>0</v>
      </c>
    </row>
    <row r="7" spans="1:7" s="5" customFormat="1" ht="36" customHeight="1" x14ac:dyDescent="0.3">
      <c r="A7" s="82" t="s">
        <v>10</v>
      </c>
      <c r="B7" s="127" t="s">
        <v>232</v>
      </c>
      <c r="C7" s="153"/>
      <c r="D7" s="153"/>
      <c r="E7" s="153"/>
      <c r="F7" s="154"/>
      <c r="G7" s="83">
        <f>'SUMMARY (OP03)'!G15</f>
        <v>0</v>
      </c>
    </row>
    <row r="8" spans="1:7" s="5" customFormat="1" ht="36" customHeight="1" x14ac:dyDescent="0.3">
      <c r="A8" s="82" t="s">
        <v>12</v>
      </c>
      <c r="B8" s="127" t="s">
        <v>233</v>
      </c>
      <c r="C8" s="153"/>
      <c r="D8" s="153"/>
      <c r="E8" s="153"/>
      <c r="F8" s="154"/>
      <c r="G8" s="83">
        <f>'SUMMARY (OP04)'!G15</f>
        <v>0</v>
      </c>
    </row>
    <row r="9" spans="1:7" s="5" customFormat="1" ht="15.9" customHeight="1" x14ac:dyDescent="0.3">
      <c r="A9" s="78"/>
      <c r="B9" s="79"/>
      <c r="C9" s="79"/>
      <c r="D9" s="79"/>
      <c r="E9" s="79"/>
      <c r="F9" s="79"/>
      <c r="G9" s="80"/>
    </row>
    <row r="10" spans="1:7" s="5" customFormat="1" ht="46.2" customHeight="1" x14ac:dyDescent="0.3">
      <c r="A10" s="155" t="s">
        <v>100</v>
      </c>
      <c r="B10" s="155"/>
      <c r="C10" s="155"/>
      <c r="D10" s="155"/>
      <c r="E10" s="155"/>
      <c r="F10" s="155"/>
      <c r="G10" s="86">
        <f>SUM(G4:G8)</f>
        <v>0</v>
      </c>
    </row>
    <row r="11" spans="1:7" s="5" customFormat="1" ht="35.4" customHeight="1" x14ac:dyDescent="0.3">
      <c r="A11" s="156" t="s">
        <v>102</v>
      </c>
      <c r="B11" s="157"/>
      <c r="C11" s="157"/>
      <c r="D11" s="157"/>
      <c r="E11" s="157"/>
      <c r="F11" s="157"/>
      <c r="G11" s="87">
        <f>G10/5</f>
        <v>0</v>
      </c>
    </row>
    <row r="12" spans="1:7" s="5" customFormat="1" ht="30" customHeight="1" x14ac:dyDescent="0.3">
      <c r="A12" s="132" t="s">
        <v>97</v>
      </c>
      <c r="B12" s="132"/>
      <c r="C12" s="132" t="s">
        <v>91</v>
      </c>
      <c r="D12" s="132"/>
      <c r="E12" s="132"/>
      <c r="F12" s="132"/>
      <c r="G12" s="132"/>
    </row>
    <row r="13" spans="1:7" ht="28.95" customHeight="1" x14ac:dyDescent="0.3">
      <c r="A13" s="132" t="s">
        <v>96</v>
      </c>
      <c r="B13" s="132"/>
      <c r="C13" s="132" t="s">
        <v>92</v>
      </c>
      <c r="D13" s="132"/>
      <c r="E13" s="132"/>
      <c r="F13" s="132"/>
      <c r="G13" s="132"/>
    </row>
    <row r="14" spans="1:7" s="12" customFormat="1" ht="18" customHeight="1" x14ac:dyDescent="0.3">
      <c r="A14" s="15"/>
      <c r="B14" s="15"/>
      <c r="C14" s="21"/>
      <c r="D14" s="21"/>
      <c r="E14" s="21"/>
      <c r="F14" s="21"/>
      <c r="G14" s="21"/>
    </row>
    <row r="15" spans="1:7" s="5" customFormat="1" ht="29.4" customHeight="1" x14ac:dyDescent="0.3">
      <c r="A15" s="15"/>
      <c r="B15" s="15"/>
      <c r="C15" s="21"/>
      <c r="D15" s="21"/>
      <c r="E15" s="21"/>
      <c r="F15" s="21"/>
      <c r="G15" s="21"/>
    </row>
    <row r="16" spans="1:7" s="5" customFormat="1" ht="36.9" customHeight="1" x14ac:dyDescent="0.3">
      <c r="A16" s="15"/>
      <c r="B16" s="15"/>
      <c r="C16" s="21"/>
      <c r="D16" s="21"/>
      <c r="E16" s="21"/>
      <c r="F16" s="21"/>
      <c r="G16" s="21"/>
    </row>
    <row r="17" ht="26.1" customHeight="1" x14ac:dyDescent="0.3"/>
    <row r="18" ht="8.1" customHeight="1" x14ac:dyDescent="0.3"/>
    <row r="19" ht="21.9" customHeight="1" x14ac:dyDescent="0.3"/>
    <row r="20" ht="21.9" customHeight="1" x14ac:dyDescent="0.3"/>
  </sheetData>
  <sheetProtection algorithmName="SHA-512" hashValue="u/YiAEzcwJSeu466b+kVO9Ua8eTu4hRr382Y7124ZRFMxRKAByYejoM4cwVMWtY/aD6SqOe/pOHt4TaS1YIL6g==" saltValue="t3ATc5INiRGvN97tbUn5qg==" spinCount="100000" sheet="1" selectLockedCells="1"/>
  <mergeCells count="13">
    <mergeCell ref="A1:G1"/>
    <mergeCell ref="A12:B12"/>
    <mergeCell ref="C12:G12"/>
    <mergeCell ref="A13:B13"/>
    <mergeCell ref="C13:G13"/>
    <mergeCell ref="B3:F3"/>
    <mergeCell ref="B4:F4"/>
    <mergeCell ref="B5:F5"/>
    <mergeCell ref="B6:F6"/>
    <mergeCell ref="B7:F7"/>
    <mergeCell ref="B8:F8"/>
    <mergeCell ref="A10:F10"/>
    <mergeCell ref="A11:F11"/>
  </mergeCells>
  <pageMargins left="0.25" right="0.25" top="0.97916666666666663" bottom="0.75" header="0.3" footer="0.3"/>
  <pageSetup orientation="landscape" r:id="rId1"/>
  <headerFooter>
    <oddHeader>&amp;C&amp;"Arial,Bold"&amp;12SCHEDULE OF PRICES FOR
LANDSCAPE MAINTENANCE SERVICES FOR MONTROSE/ALTADENA MEDIANS
&amp;13SUMMARY FOR ALL TERMS&amp;R&amp;"Arial,Bold"&amp;13FORM PW-2.1A</oddHeader>
    <oddFooter>&amp;CPage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C8FAE-FC1C-4341-8E5A-331A942585BD}">
  <dimension ref="A1:K145"/>
  <sheetViews>
    <sheetView view="pageLayout" zoomScaleNormal="100" zoomScaleSheetLayoutView="120" workbookViewId="0">
      <selection activeCell="I129" sqref="I129"/>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1" ht="16.2" x14ac:dyDescent="0.3">
      <c r="A1" s="160"/>
      <c r="B1" s="161"/>
      <c r="C1" s="161"/>
      <c r="D1" s="161"/>
      <c r="E1" s="161"/>
      <c r="F1" s="161"/>
      <c r="G1" s="161"/>
      <c r="H1" s="161"/>
      <c r="I1" s="161"/>
      <c r="J1" s="161"/>
      <c r="K1" s="161"/>
    </row>
    <row r="2" spans="1:11" ht="15.6" x14ac:dyDescent="0.3">
      <c r="A2" s="159" t="s">
        <v>108</v>
      </c>
      <c r="B2" s="159"/>
      <c r="C2" s="159"/>
      <c r="D2" s="159"/>
      <c r="E2" s="159"/>
      <c r="F2" s="159"/>
      <c r="G2" s="159"/>
      <c r="H2" s="159"/>
      <c r="I2" s="159"/>
      <c r="J2" s="159"/>
    </row>
    <row r="3" spans="1:11" ht="15.6" customHeight="1" x14ac:dyDescent="0.3">
      <c r="A3" s="89"/>
      <c r="B3" s="90"/>
      <c r="C3" s="90"/>
      <c r="D3" s="90"/>
      <c r="E3" s="159" t="s">
        <v>202</v>
      </c>
      <c r="F3" s="159"/>
      <c r="G3" s="91"/>
      <c r="H3" s="92"/>
      <c r="I3" s="90"/>
      <c r="J3" s="93"/>
    </row>
    <row r="4" spans="1:11" ht="15.6" x14ac:dyDescent="0.3">
      <c r="A4" s="162" t="s">
        <v>109</v>
      </c>
      <c r="B4" s="162"/>
      <c r="C4" s="162"/>
      <c r="D4" s="162"/>
      <c r="E4" s="162"/>
      <c r="F4" s="162"/>
      <c r="G4" s="162"/>
      <c r="H4" s="162"/>
      <c r="I4" s="162"/>
      <c r="J4" s="162"/>
    </row>
    <row r="5" spans="1:11" ht="15.6" x14ac:dyDescent="0.3">
      <c r="A5" s="94"/>
      <c r="B5" s="162" t="s">
        <v>227</v>
      </c>
      <c r="C5" s="162"/>
      <c r="D5" s="162"/>
      <c r="E5" s="162"/>
      <c r="F5" s="162"/>
      <c r="G5" s="162"/>
      <c r="H5" s="162"/>
      <c r="I5" s="162"/>
      <c r="J5" s="94"/>
    </row>
    <row r="6" spans="1:11" ht="12" customHeight="1" x14ac:dyDescent="0.3">
      <c r="A6" s="95"/>
      <c r="B6" s="95"/>
      <c r="C6" s="95"/>
      <c r="D6" s="95"/>
      <c r="E6" s="95"/>
      <c r="F6" s="95"/>
      <c r="G6" s="95"/>
      <c r="H6" s="96"/>
      <c r="I6" s="95"/>
      <c r="J6" s="90"/>
    </row>
    <row r="7" spans="1:11" ht="15.6" x14ac:dyDescent="0.3">
      <c r="A7" s="97"/>
      <c r="B7" s="163" t="s">
        <v>110</v>
      </c>
      <c r="C7" s="163"/>
      <c r="D7" s="163"/>
      <c r="E7" s="163"/>
      <c r="F7" s="163"/>
      <c r="G7" s="163"/>
      <c r="H7" s="163"/>
      <c r="I7" s="163"/>
      <c r="J7" s="93"/>
    </row>
    <row r="8" spans="1:11" ht="15.6" x14ac:dyDescent="0.3">
      <c r="A8" s="97"/>
      <c r="B8" s="158" t="s">
        <v>111</v>
      </c>
      <c r="C8" s="158"/>
      <c r="D8" s="158"/>
      <c r="E8" s="158"/>
      <c r="F8" s="158"/>
      <c r="G8" s="158"/>
      <c r="H8" s="158"/>
      <c r="I8" s="158"/>
      <c r="J8" s="93"/>
    </row>
    <row r="9" spans="1:11" ht="12" customHeight="1" x14ac:dyDescent="0.3">
      <c r="A9" s="92"/>
      <c r="B9" s="98"/>
      <c r="C9" s="93"/>
      <c r="D9" s="93"/>
      <c r="E9" s="93"/>
      <c r="F9" s="93"/>
      <c r="G9" s="91"/>
      <c r="H9" s="92"/>
      <c r="I9" s="93"/>
      <c r="J9" s="93"/>
    </row>
    <row r="10" spans="1:11" ht="15.6" x14ac:dyDescent="0.3">
      <c r="A10" s="97" t="s">
        <v>4</v>
      </c>
      <c r="B10" s="99" t="s">
        <v>112</v>
      </c>
      <c r="C10" s="100"/>
      <c r="D10" s="100"/>
      <c r="E10" s="100"/>
      <c r="F10" s="101" t="s">
        <v>113</v>
      </c>
      <c r="G10" s="102" t="s">
        <v>114</v>
      </c>
      <c r="H10" s="103" t="s">
        <v>115</v>
      </c>
      <c r="I10" s="109"/>
      <c r="J10" s="100" t="s">
        <v>116</v>
      </c>
    </row>
    <row r="11" spans="1:11" ht="12" customHeight="1" x14ac:dyDescent="0.3">
      <c r="A11" s="97"/>
      <c r="B11" s="99"/>
      <c r="C11" s="100"/>
      <c r="D11" s="100"/>
      <c r="E11" s="100"/>
      <c r="F11" s="101"/>
      <c r="G11" s="102"/>
      <c r="H11" s="103"/>
      <c r="I11" s="104"/>
      <c r="J11" s="100"/>
    </row>
    <row r="12" spans="1:11" ht="15.6" x14ac:dyDescent="0.3">
      <c r="A12" s="92"/>
      <c r="B12" s="99"/>
      <c r="C12" s="100"/>
      <c r="D12" s="100"/>
      <c r="E12" s="100"/>
      <c r="F12" s="101" t="s">
        <v>117</v>
      </c>
      <c r="G12" s="102" t="s">
        <v>114</v>
      </c>
      <c r="H12" s="103" t="s">
        <v>115</v>
      </c>
      <c r="I12" s="109"/>
      <c r="J12" s="100" t="s">
        <v>116</v>
      </c>
    </row>
    <row r="13" spans="1:11" ht="12" customHeight="1" x14ac:dyDescent="0.3">
      <c r="A13" s="92"/>
      <c r="B13" s="99"/>
      <c r="C13" s="100"/>
      <c r="D13" s="100"/>
      <c r="E13" s="100"/>
      <c r="F13" s="101"/>
      <c r="G13" s="102"/>
      <c r="H13" s="103"/>
      <c r="I13" s="104"/>
      <c r="J13" s="100"/>
    </row>
    <row r="14" spans="1:11" ht="15.6" x14ac:dyDescent="0.3">
      <c r="A14" s="92"/>
      <c r="B14" s="99"/>
      <c r="C14" s="100"/>
      <c r="D14" s="100"/>
      <c r="E14" s="100"/>
      <c r="F14" s="101" t="s">
        <v>118</v>
      </c>
      <c r="G14" s="102" t="s">
        <v>114</v>
      </c>
      <c r="H14" s="103" t="s">
        <v>115</v>
      </c>
      <c r="I14" s="109"/>
      <c r="J14" s="100" t="s">
        <v>116</v>
      </c>
    </row>
    <row r="15" spans="1:11" ht="12" customHeight="1" x14ac:dyDescent="0.3">
      <c r="A15" s="92"/>
      <c r="B15" s="99"/>
      <c r="C15" s="100"/>
      <c r="D15" s="100"/>
      <c r="E15" s="100"/>
      <c r="F15" s="103"/>
      <c r="G15" s="102"/>
      <c r="H15" s="103"/>
      <c r="I15" s="104"/>
      <c r="J15" s="100"/>
    </row>
    <row r="16" spans="1:11" ht="15.6" x14ac:dyDescent="0.3">
      <c r="A16" s="97" t="s">
        <v>6</v>
      </c>
      <c r="B16" s="99" t="s">
        <v>119</v>
      </c>
      <c r="C16" s="100"/>
      <c r="D16" s="100"/>
      <c r="E16" s="100"/>
      <c r="F16" s="101"/>
      <c r="G16" s="102" t="s">
        <v>114</v>
      </c>
      <c r="H16" s="103" t="s">
        <v>115</v>
      </c>
      <c r="I16" s="109"/>
      <c r="J16" s="100" t="s">
        <v>116</v>
      </c>
    </row>
    <row r="17" spans="1:10" ht="12" customHeight="1" x14ac:dyDescent="0.3">
      <c r="A17" s="92"/>
      <c r="B17" s="99"/>
      <c r="C17" s="100"/>
      <c r="D17" s="100"/>
      <c r="E17" s="100"/>
      <c r="F17" s="103"/>
      <c r="G17" s="102"/>
      <c r="H17" s="103"/>
      <c r="I17" s="104"/>
      <c r="J17" s="100"/>
    </row>
    <row r="18" spans="1:10" ht="15.6" x14ac:dyDescent="0.3">
      <c r="A18" s="97" t="s">
        <v>8</v>
      </c>
      <c r="B18" s="99" t="s">
        <v>120</v>
      </c>
      <c r="C18" s="100"/>
      <c r="D18" s="100"/>
      <c r="E18" s="100"/>
      <c r="F18" s="101"/>
      <c r="G18" s="102" t="s">
        <v>114</v>
      </c>
      <c r="H18" s="103" t="s">
        <v>115</v>
      </c>
      <c r="I18" s="109"/>
      <c r="J18" s="100" t="s">
        <v>116</v>
      </c>
    </row>
    <row r="19" spans="1:10" ht="12" customHeight="1" x14ac:dyDescent="0.3">
      <c r="A19" s="92"/>
      <c r="B19" s="99"/>
      <c r="C19" s="100"/>
      <c r="D19" s="100"/>
      <c r="E19" s="100"/>
      <c r="F19" s="103"/>
      <c r="G19" s="102"/>
      <c r="H19" s="103"/>
      <c r="I19" s="104"/>
      <c r="J19" s="100"/>
    </row>
    <row r="20" spans="1:10" ht="15.6" x14ac:dyDescent="0.3">
      <c r="A20" s="97" t="s">
        <v>10</v>
      </c>
      <c r="B20" s="99" t="s">
        <v>121</v>
      </c>
      <c r="C20" s="100"/>
      <c r="D20" s="100"/>
      <c r="E20" s="100"/>
      <c r="F20" s="101" t="s">
        <v>113</v>
      </c>
      <c r="G20" s="102" t="s">
        <v>114</v>
      </c>
      <c r="H20" s="103" t="s">
        <v>115</v>
      </c>
      <c r="I20" s="109"/>
      <c r="J20" s="100" t="s">
        <v>116</v>
      </c>
    </row>
    <row r="21" spans="1:10" ht="12" customHeight="1" x14ac:dyDescent="0.3">
      <c r="A21" s="97"/>
      <c r="B21" s="99"/>
      <c r="C21" s="100"/>
      <c r="D21" s="100"/>
      <c r="E21" s="100"/>
      <c r="F21" s="101"/>
      <c r="G21" s="102"/>
      <c r="H21" s="103"/>
      <c r="I21" s="104"/>
      <c r="J21" s="100"/>
    </row>
    <row r="22" spans="1:10" ht="15.6" x14ac:dyDescent="0.3">
      <c r="A22" s="92"/>
      <c r="B22" s="99"/>
      <c r="C22" s="100"/>
      <c r="D22" s="100"/>
      <c r="E22" s="100"/>
      <c r="F22" s="101" t="s">
        <v>117</v>
      </c>
      <c r="G22" s="102" t="s">
        <v>114</v>
      </c>
      <c r="H22" s="103" t="s">
        <v>115</v>
      </c>
      <c r="I22" s="109"/>
      <c r="J22" s="100" t="s">
        <v>116</v>
      </c>
    </row>
    <row r="23" spans="1:10" ht="12" customHeight="1" x14ac:dyDescent="0.3">
      <c r="A23" s="92"/>
      <c r="B23" s="99"/>
      <c r="C23" s="100"/>
      <c r="D23" s="100"/>
      <c r="E23" s="100"/>
      <c r="F23" s="101"/>
      <c r="G23" s="102"/>
      <c r="H23" s="103"/>
      <c r="I23" s="104"/>
      <c r="J23" s="100"/>
    </row>
    <row r="24" spans="1:10" ht="15.6" x14ac:dyDescent="0.3">
      <c r="A24" s="92"/>
      <c r="B24" s="99"/>
      <c r="C24" s="100"/>
      <c r="D24" s="100"/>
      <c r="E24" s="100"/>
      <c r="F24" s="103" t="s">
        <v>122</v>
      </c>
      <c r="G24" s="102" t="s">
        <v>114</v>
      </c>
      <c r="H24" s="103" t="s">
        <v>115</v>
      </c>
      <c r="I24" s="109"/>
      <c r="J24" s="100" t="s">
        <v>116</v>
      </c>
    </row>
    <row r="25" spans="1:10" ht="12" customHeight="1" x14ac:dyDescent="0.3">
      <c r="A25" s="97"/>
      <c r="B25" s="99"/>
      <c r="C25" s="100"/>
      <c r="D25" s="100"/>
      <c r="E25" s="100"/>
      <c r="F25" s="101"/>
      <c r="G25" s="102"/>
      <c r="H25" s="103"/>
      <c r="I25" s="104"/>
      <c r="J25" s="100"/>
    </row>
    <row r="26" spans="1:10" ht="15.6" x14ac:dyDescent="0.3">
      <c r="A26" s="92"/>
      <c r="B26" s="99"/>
      <c r="C26" s="100"/>
      <c r="D26" s="100"/>
      <c r="E26" s="100"/>
      <c r="F26" s="103" t="s">
        <v>118</v>
      </c>
      <c r="G26" s="102" t="s">
        <v>114</v>
      </c>
      <c r="H26" s="103" t="s">
        <v>115</v>
      </c>
      <c r="I26" s="109"/>
      <c r="J26" s="100" t="s">
        <v>116</v>
      </c>
    </row>
    <row r="27" spans="1:10" ht="12" customHeight="1" x14ac:dyDescent="0.3">
      <c r="A27" s="92"/>
      <c r="B27" s="99"/>
      <c r="C27" s="100"/>
      <c r="D27" s="100"/>
      <c r="E27" s="100"/>
      <c r="F27" s="101"/>
      <c r="G27" s="102"/>
      <c r="H27" s="103"/>
      <c r="I27" s="104"/>
      <c r="J27" s="100"/>
    </row>
    <row r="28" spans="1:10" ht="15.6" x14ac:dyDescent="0.3">
      <c r="A28" s="92"/>
      <c r="B28" s="99"/>
      <c r="C28" s="100"/>
      <c r="D28" s="100"/>
      <c r="E28" s="100"/>
      <c r="F28" s="103" t="s">
        <v>123</v>
      </c>
      <c r="G28" s="102" t="s">
        <v>114</v>
      </c>
      <c r="H28" s="103" t="s">
        <v>115</v>
      </c>
      <c r="I28" s="109"/>
      <c r="J28" s="100" t="s">
        <v>116</v>
      </c>
    </row>
    <row r="29" spans="1:10" ht="12" customHeight="1" x14ac:dyDescent="0.3">
      <c r="A29" s="92"/>
      <c r="B29" s="99"/>
      <c r="C29" s="100"/>
      <c r="D29" s="100"/>
      <c r="E29" s="100"/>
      <c r="F29" s="103"/>
      <c r="G29" s="102"/>
      <c r="H29" s="103"/>
      <c r="I29" s="104"/>
      <c r="J29" s="100"/>
    </row>
    <row r="30" spans="1:10" ht="15.6" x14ac:dyDescent="0.3">
      <c r="A30" s="97" t="s">
        <v>12</v>
      </c>
      <c r="B30" s="99" t="s">
        <v>124</v>
      </c>
      <c r="C30" s="100"/>
      <c r="D30" s="100"/>
      <c r="E30" s="100"/>
      <c r="F30" s="101"/>
      <c r="G30" s="102" t="s">
        <v>114</v>
      </c>
      <c r="H30" s="103" t="s">
        <v>115</v>
      </c>
      <c r="I30" s="109"/>
      <c r="J30" s="100" t="s">
        <v>116</v>
      </c>
    </row>
    <row r="31" spans="1:10" ht="12" customHeight="1" x14ac:dyDescent="0.3">
      <c r="A31" s="92"/>
      <c r="B31" s="99"/>
      <c r="C31" s="100"/>
      <c r="D31" s="100"/>
      <c r="E31" s="100"/>
      <c r="F31" s="103"/>
      <c r="G31" s="102"/>
      <c r="H31" s="103"/>
      <c r="I31" s="104"/>
      <c r="J31" s="100"/>
    </row>
    <row r="32" spans="1:10" ht="15.6" x14ac:dyDescent="0.3">
      <c r="A32" s="97" t="s">
        <v>19</v>
      </c>
      <c r="B32" s="99" t="s">
        <v>125</v>
      </c>
      <c r="C32" s="100"/>
      <c r="D32" s="100"/>
      <c r="E32" s="100"/>
      <c r="F32" s="101" t="s">
        <v>113</v>
      </c>
      <c r="G32" s="102" t="s">
        <v>114</v>
      </c>
      <c r="H32" s="103" t="s">
        <v>115</v>
      </c>
      <c r="I32" s="109"/>
      <c r="J32" s="100" t="s">
        <v>116</v>
      </c>
    </row>
    <row r="33" spans="1:10" ht="12" customHeight="1" x14ac:dyDescent="0.3">
      <c r="A33" s="97"/>
      <c r="B33" s="99"/>
      <c r="C33" s="100"/>
      <c r="D33" s="100"/>
      <c r="E33" s="100"/>
      <c r="F33" s="101"/>
      <c r="G33" s="102"/>
      <c r="H33" s="103"/>
      <c r="I33" s="104"/>
      <c r="J33" s="100"/>
    </row>
    <row r="34" spans="1:10" ht="15.6" x14ac:dyDescent="0.3">
      <c r="A34" s="92"/>
      <c r="B34" s="99"/>
      <c r="C34" s="100"/>
      <c r="D34" s="100"/>
      <c r="E34" s="100"/>
      <c r="F34" s="101" t="s">
        <v>117</v>
      </c>
      <c r="G34" s="102" t="s">
        <v>114</v>
      </c>
      <c r="H34" s="103" t="s">
        <v>115</v>
      </c>
      <c r="I34" s="109"/>
      <c r="J34" s="100" t="s">
        <v>116</v>
      </c>
    </row>
    <row r="35" spans="1:10" ht="12" customHeight="1" x14ac:dyDescent="0.3">
      <c r="A35" s="92"/>
      <c r="B35" s="99"/>
      <c r="C35" s="100"/>
      <c r="D35" s="100"/>
      <c r="E35" s="100"/>
      <c r="F35" s="101"/>
      <c r="G35" s="102"/>
      <c r="H35" s="103"/>
      <c r="I35" s="104"/>
      <c r="J35" s="100"/>
    </row>
    <row r="36" spans="1:10" ht="15.6" x14ac:dyDescent="0.3">
      <c r="A36" s="92"/>
      <c r="B36" s="99"/>
      <c r="C36" s="100"/>
      <c r="D36" s="100"/>
      <c r="E36" s="100"/>
      <c r="F36" s="101" t="s">
        <v>118</v>
      </c>
      <c r="G36" s="102" t="s">
        <v>114</v>
      </c>
      <c r="H36" s="103" t="s">
        <v>115</v>
      </c>
      <c r="I36" s="109"/>
      <c r="J36" s="100" t="s">
        <v>116</v>
      </c>
    </row>
    <row r="37" spans="1:10" ht="12" customHeight="1" x14ac:dyDescent="0.3">
      <c r="A37" s="92"/>
      <c r="B37" s="99"/>
      <c r="C37" s="100"/>
      <c r="D37" s="100"/>
      <c r="E37" s="100"/>
      <c r="F37" s="103"/>
      <c r="G37" s="102"/>
      <c r="H37" s="103"/>
      <c r="I37" s="104"/>
      <c r="J37" s="100"/>
    </row>
    <row r="38" spans="1:10" ht="15.6" x14ac:dyDescent="0.3">
      <c r="A38" s="101" t="s">
        <v>21</v>
      </c>
      <c r="B38" s="99" t="s">
        <v>126</v>
      </c>
      <c r="C38" s="100"/>
      <c r="D38" s="100"/>
      <c r="E38" s="100"/>
      <c r="F38" s="103" t="s">
        <v>127</v>
      </c>
      <c r="G38" s="102" t="s">
        <v>114</v>
      </c>
      <c r="H38" s="103" t="s">
        <v>115</v>
      </c>
      <c r="I38" s="109"/>
      <c r="J38" s="100" t="s">
        <v>116</v>
      </c>
    </row>
    <row r="39" spans="1:10" ht="12" customHeight="1" x14ac:dyDescent="0.3">
      <c r="A39" s="92"/>
      <c r="B39" s="99"/>
      <c r="C39" s="100"/>
      <c r="D39" s="100"/>
      <c r="E39" s="100"/>
      <c r="F39" s="103"/>
      <c r="G39" s="102"/>
      <c r="H39" s="103"/>
      <c r="I39" s="104"/>
      <c r="J39" s="100"/>
    </row>
    <row r="40" spans="1:10" ht="15.6" x14ac:dyDescent="0.3">
      <c r="A40" s="101" t="s">
        <v>24</v>
      </c>
      <c r="B40" s="99" t="s">
        <v>128</v>
      </c>
      <c r="C40" s="100"/>
      <c r="D40" s="100"/>
      <c r="E40" s="100"/>
      <c r="F40" s="103" t="s">
        <v>129</v>
      </c>
      <c r="G40" s="102" t="s">
        <v>114</v>
      </c>
      <c r="H40" s="103" t="s">
        <v>115</v>
      </c>
      <c r="I40" s="109"/>
      <c r="J40" s="100" t="s">
        <v>116</v>
      </c>
    </row>
    <row r="41" spans="1:10" ht="12" customHeight="1" x14ac:dyDescent="0.3">
      <c r="A41" s="92"/>
      <c r="B41" s="99"/>
      <c r="C41" s="100"/>
      <c r="D41" s="100"/>
      <c r="E41" s="100"/>
      <c r="F41" s="103"/>
      <c r="G41" s="102"/>
      <c r="H41" s="103"/>
      <c r="I41" s="104"/>
      <c r="J41" s="100"/>
    </row>
    <row r="42" spans="1:10" ht="15.6" x14ac:dyDescent="0.3">
      <c r="A42" s="97" t="s">
        <v>28</v>
      </c>
      <c r="B42" s="99" t="s">
        <v>130</v>
      </c>
      <c r="C42" s="100"/>
      <c r="D42" s="100"/>
      <c r="E42" s="100"/>
      <c r="F42" s="101" t="s">
        <v>131</v>
      </c>
      <c r="G42" s="102" t="s">
        <v>114</v>
      </c>
      <c r="H42" s="103" t="s">
        <v>115</v>
      </c>
      <c r="I42" s="109"/>
      <c r="J42" s="100" t="s">
        <v>116</v>
      </c>
    </row>
    <row r="43" spans="1:10" ht="12" customHeight="1" x14ac:dyDescent="0.3">
      <c r="A43" s="97"/>
      <c r="B43" s="99"/>
      <c r="C43" s="100"/>
      <c r="D43" s="100"/>
      <c r="E43" s="100"/>
      <c r="F43" s="101"/>
      <c r="G43" s="102"/>
      <c r="H43" s="103"/>
      <c r="I43" s="104"/>
      <c r="J43" s="100"/>
    </row>
    <row r="44" spans="1:10" ht="15.6" x14ac:dyDescent="0.3">
      <c r="A44" s="92"/>
      <c r="B44" s="99"/>
      <c r="C44" s="100"/>
      <c r="D44" s="100"/>
      <c r="E44" s="100"/>
      <c r="F44" s="101" t="s">
        <v>132</v>
      </c>
      <c r="G44" s="102" t="s">
        <v>114</v>
      </c>
      <c r="H44" s="103" t="s">
        <v>115</v>
      </c>
      <c r="I44" s="109"/>
      <c r="J44" s="100" t="s">
        <v>116</v>
      </c>
    </row>
    <row r="45" spans="1:10" ht="12" customHeight="1" x14ac:dyDescent="0.3">
      <c r="A45" s="92"/>
      <c r="B45" s="99"/>
      <c r="C45" s="100"/>
      <c r="D45" s="100"/>
      <c r="E45" s="100"/>
      <c r="F45" s="101"/>
      <c r="G45" s="102"/>
      <c r="H45" s="103"/>
      <c r="I45" s="104"/>
      <c r="J45" s="100"/>
    </row>
    <row r="46" spans="1:10" ht="15.6" x14ac:dyDescent="0.3">
      <c r="A46" s="92"/>
      <c r="B46" s="99"/>
      <c r="C46" s="100"/>
      <c r="D46" s="100"/>
      <c r="E46" s="100"/>
      <c r="F46" s="101" t="s">
        <v>133</v>
      </c>
      <c r="G46" s="102" t="s">
        <v>114</v>
      </c>
      <c r="H46" s="103" t="s">
        <v>115</v>
      </c>
      <c r="I46" s="109"/>
      <c r="J46" s="100" t="s">
        <v>116</v>
      </c>
    </row>
    <row r="47" spans="1:10" ht="12" customHeight="1" x14ac:dyDescent="0.3">
      <c r="A47" s="97"/>
      <c r="B47" s="99"/>
      <c r="C47" s="100"/>
      <c r="D47" s="100"/>
      <c r="E47" s="100"/>
      <c r="F47" s="101"/>
      <c r="G47" s="102"/>
      <c r="H47" s="103"/>
      <c r="I47" s="104"/>
      <c r="J47" s="100"/>
    </row>
    <row r="48" spans="1:10" ht="15.6" x14ac:dyDescent="0.3">
      <c r="A48" s="92"/>
      <c r="B48" s="99"/>
      <c r="C48" s="100"/>
      <c r="D48" s="100"/>
      <c r="E48" s="100"/>
      <c r="F48" s="101" t="s">
        <v>134</v>
      </c>
      <c r="G48" s="102" t="s">
        <v>114</v>
      </c>
      <c r="H48" s="103" t="s">
        <v>115</v>
      </c>
      <c r="I48" s="109"/>
      <c r="J48" s="100" t="s">
        <v>116</v>
      </c>
    </row>
    <row r="49" spans="1:10" ht="12" customHeight="1" x14ac:dyDescent="0.3">
      <c r="A49" s="97"/>
      <c r="B49" s="99"/>
      <c r="C49" s="100"/>
      <c r="D49" s="100"/>
      <c r="E49" s="100"/>
      <c r="F49" s="101"/>
      <c r="G49" s="102"/>
      <c r="H49" s="103"/>
      <c r="I49" s="104"/>
      <c r="J49" s="100"/>
    </row>
    <row r="50" spans="1:10" ht="15.6" x14ac:dyDescent="0.3">
      <c r="A50" s="92"/>
      <c r="B50" s="99"/>
      <c r="C50" s="100"/>
      <c r="D50" s="100"/>
      <c r="E50" s="100"/>
      <c r="F50" s="101" t="s">
        <v>135</v>
      </c>
      <c r="G50" s="102" t="s">
        <v>114</v>
      </c>
      <c r="H50" s="103" t="s">
        <v>115</v>
      </c>
      <c r="I50" s="109"/>
      <c r="J50" s="100" t="s">
        <v>116</v>
      </c>
    </row>
    <row r="51" spans="1:10" ht="12" customHeight="1" x14ac:dyDescent="0.3">
      <c r="A51" s="92"/>
      <c r="B51" s="99"/>
      <c r="C51" s="100"/>
      <c r="D51" s="100"/>
      <c r="E51" s="100"/>
      <c r="F51" s="101"/>
      <c r="G51" s="102"/>
      <c r="H51" s="103"/>
      <c r="I51" s="104"/>
      <c r="J51" s="100"/>
    </row>
    <row r="52" spans="1:10" ht="15.6" x14ac:dyDescent="0.3">
      <c r="A52" s="92"/>
      <c r="B52" s="99"/>
      <c r="C52" s="100"/>
      <c r="D52" s="100"/>
      <c r="E52" s="100"/>
      <c r="F52" s="101" t="s">
        <v>136</v>
      </c>
      <c r="G52" s="102" t="s">
        <v>114</v>
      </c>
      <c r="H52" s="103" t="s">
        <v>115</v>
      </c>
      <c r="I52" s="109"/>
      <c r="J52" s="100" t="s">
        <v>116</v>
      </c>
    </row>
    <row r="53" spans="1:10" ht="12" customHeight="1" x14ac:dyDescent="0.3">
      <c r="A53" s="92"/>
      <c r="B53" s="99"/>
      <c r="C53" s="100"/>
      <c r="D53" s="100"/>
      <c r="E53" s="100"/>
      <c r="F53" s="103"/>
      <c r="G53" s="102"/>
      <c r="H53" s="103"/>
      <c r="I53" s="104"/>
      <c r="J53" s="100"/>
    </row>
    <row r="54" spans="1:10" ht="15.6" x14ac:dyDescent="0.3">
      <c r="A54" s="97" t="s">
        <v>29</v>
      </c>
      <c r="B54" s="99" t="s">
        <v>137</v>
      </c>
      <c r="C54" s="100"/>
      <c r="D54" s="100"/>
      <c r="E54" s="100"/>
      <c r="F54" s="101" t="s">
        <v>131</v>
      </c>
      <c r="G54" s="102" t="s">
        <v>114</v>
      </c>
      <c r="H54" s="103" t="s">
        <v>115</v>
      </c>
      <c r="I54" s="109"/>
      <c r="J54" s="100" t="s">
        <v>116</v>
      </c>
    </row>
    <row r="55" spans="1:10" ht="12" customHeight="1" x14ac:dyDescent="0.3">
      <c r="A55" s="97"/>
      <c r="B55" s="99"/>
      <c r="C55" s="100"/>
      <c r="D55" s="100"/>
      <c r="E55" s="100"/>
      <c r="F55" s="101"/>
      <c r="G55" s="102"/>
      <c r="H55" s="103"/>
      <c r="I55" s="104"/>
      <c r="J55" s="100"/>
    </row>
    <row r="56" spans="1:10" ht="15.6" x14ac:dyDescent="0.3">
      <c r="A56" s="92"/>
      <c r="B56" s="99"/>
      <c r="C56" s="100"/>
      <c r="D56" s="100"/>
      <c r="E56" s="100"/>
      <c r="F56" s="101" t="s">
        <v>132</v>
      </c>
      <c r="G56" s="102" t="s">
        <v>114</v>
      </c>
      <c r="H56" s="103" t="s">
        <v>115</v>
      </c>
      <c r="I56" s="109"/>
      <c r="J56" s="100" t="s">
        <v>116</v>
      </c>
    </row>
    <row r="57" spans="1:10" ht="12" customHeight="1" x14ac:dyDescent="0.3">
      <c r="A57" s="92"/>
      <c r="B57" s="99"/>
      <c r="C57" s="100"/>
      <c r="D57" s="100"/>
      <c r="E57" s="100"/>
      <c r="F57" s="101"/>
      <c r="G57" s="102"/>
      <c r="H57" s="103"/>
      <c r="I57" s="104"/>
      <c r="J57" s="100"/>
    </row>
    <row r="58" spans="1:10" ht="15.6" x14ac:dyDescent="0.3">
      <c r="A58" s="92"/>
      <c r="B58" s="99"/>
      <c r="C58" s="100"/>
      <c r="D58" s="100"/>
      <c r="E58" s="100"/>
      <c r="F58" s="101" t="s">
        <v>133</v>
      </c>
      <c r="G58" s="102" t="s">
        <v>114</v>
      </c>
      <c r="H58" s="103" t="s">
        <v>115</v>
      </c>
      <c r="I58" s="109"/>
      <c r="J58" s="100" t="s">
        <v>116</v>
      </c>
    </row>
    <row r="59" spans="1:10" ht="12" customHeight="1" x14ac:dyDescent="0.3">
      <c r="A59" s="97"/>
      <c r="B59" s="99"/>
      <c r="C59" s="100"/>
      <c r="D59" s="100"/>
      <c r="E59" s="100"/>
      <c r="F59" s="101"/>
      <c r="G59" s="102"/>
      <c r="H59" s="103"/>
      <c r="I59" s="104"/>
      <c r="J59" s="100"/>
    </row>
    <row r="60" spans="1:10" ht="15.6" x14ac:dyDescent="0.3">
      <c r="A60" s="92"/>
      <c r="B60" s="99"/>
      <c r="C60" s="100"/>
      <c r="D60" s="100"/>
      <c r="E60" s="100"/>
      <c r="F60" s="101" t="s">
        <v>134</v>
      </c>
      <c r="G60" s="102" t="s">
        <v>114</v>
      </c>
      <c r="H60" s="103" t="s">
        <v>115</v>
      </c>
      <c r="I60" s="109"/>
      <c r="J60" s="100" t="s">
        <v>116</v>
      </c>
    </row>
    <row r="61" spans="1:10" ht="12" customHeight="1" x14ac:dyDescent="0.3">
      <c r="A61" s="97"/>
      <c r="B61" s="99"/>
      <c r="C61" s="100"/>
      <c r="D61" s="100"/>
      <c r="E61" s="100"/>
      <c r="F61" s="101"/>
      <c r="G61" s="102"/>
      <c r="H61" s="103"/>
      <c r="I61" s="104"/>
      <c r="J61" s="100"/>
    </row>
    <row r="62" spans="1:10" ht="15.6" x14ac:dyDescent="0.3">
      <c r="A62" s="92"/>
      <c r="B62" s="99"/>
      <c r="C62" s="100"/>
      <c r="D62" s="100"/>
      <c r="E62" s="100"/>
      <c r="F62" s="101" t="s">
        <v>135</v>
      </c>
      <c r="G62" s="102" t="s">
        <v>114</v>
      </c>
      <c r="H62" s="103" t="s">
        <v>115</v>
      </c>
      <c r="I62" s="109"/>
      <c r="J62" s="100" t="s">
        <v>116</v>
      </c>
    </row>
    <row r="63" spans="1:10" ht="12" customHeight="1" x14ac:dyDescent="0.3">
      <c r="A63" s="92"/>
      <c r="B63" s="99"/>
      <c r="C63" s="100"/>
      <c r="D63" s="100"/>
      <c r="E63" s="100"/>
      <c r="F63" s="101"/>
      <c r="G63" s="102"/>
      <c r="H63" s="103"/>
      <c r="I63" s="104"/>
      <c r="J63" s="100"/>
    </row>
    <row r="64" spans="1:10" ht="15.6" x14ac:dyDescent="0.3">
      <c r="A64" s="92"/>
      <c r="B64" s="99"/>
      <c r="C64" s="100"/>
      <c r="D64" s="100"/>
      <c r="E64" s="100"/>
      <c r="F64" s="101" t="s">
        <v>136</v>
      </c>
      <c r="G64" s="102" t="s">
        <v>114</v>
      </c>
      <c r="H64" s="103" t="s">
        <v>115</v>
      </c>
      <c r="I64" s="109"/>
      <c r="J64" s="100" t="s">
        <v>116</v>
      </c>
    </row>
    <row r="65" spans="1:10" ht="12" customHeight="1" x14ac:dyDescent="0.3">
      <c r="A65" s="92"/>
      <c r="B65" s="99"/>
      <c r="C65" s="100"/>
      <c r="D65" s="100"/>
      <c r="E65" s="100"/>
      <c r="F65" s="103"/>
      <c r="G65" s="102"/>
      <c r="H65" s="103"/>
      <c r="I65" s="104"/>
      <c r="J65" s="100"/>
    </row>
    <row r="66" spans="1:10" ht="15.6" x14ac:dyDescent="0.3">
      <c r="A66" s="97" t="s">
        <v>31</v>
      </c>
      <c r="B66" s="99" t="s">
        <v>138</v>
      </c>
      <c r="C66" s="100"/>
      <c r="D66" s="100"/>
      <c r="E66" s="100"/>
      <c r="F66" s="103"/>
      <c r="G66" s="102"/>
      <c r="H66" s="103"/>
      <c r="I66" s="104"/>
      <c r="J66" s="100"/>
    </row>
    <row r="67" spans="1:10" ht="15.6" x14ac:dyDescent="0.3">
      <c r="A67" s="92"/>
      <c r="B67" s="99" t="s">
        <v>139</v>
      </c>
      <c r="C67" s="100"/>
      <c r="D67" s="100"/>
      <c r="E67" s="103"/>
      <c r="F67" s="101" t="s">
        <v>133</v>
      </c>
      <c r="G67" s="102" t="s">
        <v>114</v>
      </c>
      <c r="H67" s="103" t="s">
        <v>115</v>
      </c>
      <c r="I67" s="109"/>
      <c r="J67" s="100" t="s">
        <v>116</v>
      </c>
    </row>
    <row r="68" spans="1:10" ht="12" customHeight="1" x14ac:dyDescent="0.3">
      <c r="A68" s="92"/>
      <c r="B68" s="99"/>
      <c r="C68" s="100"/>
      <c r="D68" s="100"/>
      <c r="E68" s="103"/>
      <c r="F68" s="101"/>
      <c r="G68" s="102"/>
      <c r="H68" s="103"/>
      <c r="I68" s="105"/>
      <c r="J68" s="100"/>
    </row>
    <row r="69" spans="1:10" ht="15.6" x14ac:dyDescent="0.3">
      <c r="A69" s="92"/>
      <c r="B69" s="99"/>
      <c r="C69" s="100"/>
      <c r="D69" s="100"/>
      <c r="E69" s="103"/>
      <c r="F69" s="101" t="s">
        <v>134</v>
      </c>
      <c r="G69" s="102" t="s">
        <v>114</v>
      </c>
      <c r="H69" s="103" t="s">
        <v>115</v>
      </c>
      <c r="I69" s="109"/>
      <c r="J69" s="100" t="s">
        <v>116</v>
      </c>
    </row>
    <row r="70" spans="1:10" ht="12" customHeight="1" x14ac:dyDescent="0.3">
      <c r="A70" s="92"/>
      <c r="B70" s="99"/>
      <c r="C70" s="100"/>
      <c r="D70" s="100"/>
      <c r="E70" s="103"/>
      <c r="F70" s="101"/>
      <c r="G70" s="102"/>
      <c r="H70" s="103"/>
      <c r="I70" s="110"/>
      <c r="J70" s="100"/>
    </row>
    <row r="71" spans="1:10" ht="15.6" x14ac:dyDescent="0.3">
      <c r="A71" s="92"/>
      <c r="B71" s="99"/>
      <c r="C71" s="100"/>
      <c r="D71" s="100"/>
      <c r="E71" s="103"/>
      <c r="F71" s="101" t="s">
        <v>135</v>
      </c>
      <c r="G71" s="102" t="s">
        <v>114</v>
      </c>
      <c r="H71" s="103" t="s">
        <v>115</v>
      </c>
      <c r="I71" s="109"/>
      <c r="J71" s="111" t="s">
        <v>116</v>
      </c>
    </row>
    <row r="72" spans="1:10" ht="12" customHeight="1" x14ac:dyDescent="0.3">
      <c r="A72" s="92"/>
      <c r="B72" s="99"/>
      <c r="C72" s="100"/>
      <c r="D72" s="100"/>
      <c r="E72" s="103"/>
      <c r="F72" s="101"/>
      <c r="G72" s="102"/>
      <c r="H72" s="103"/>
      <c r="I72" s="105"/>
      <c r="J72" s="100"/>
    </row>
    <row r="73" spans="1:10" ht="15.6" x14ac:dyDescent="0.3">
      <c r="A73" s="92"/>
      <c r="B73" s="99"/>
      <c r="C73" s="100"/>
      <c r="D73" s="100"/>
      <c r="E73" s="103"/>
      <c r="F73" s="101" t="s">
        <v>136</v>
      </c>
      <c r="G73" s="102" t="s">
        <v>114</v>
      </c>
      <c r="H73" s="103" t="s">
        <v>115</v>
      </c>
      <c r="I73" s="109"/>
      <c r="J73" s="100" t="s">
        <v>116</v>
      </c>
    </row>
    <row r="74" spans="1:10" ht="12" customHeight="1" x14ac:dyDescent="0.3">
      <c r="A74" s="92"/>
      <c r="B74" s="99"/>
      <c r="C74" s="100"/>
      <c r="D74" s="100"/>
      <c r="E74" s="100"/>
      <c r="F74" s="103"/>
      <c r="G74" s="102"/>
      <c r="H74" s="103"/>
      <c r="I74" s="106"/>
      <c r="J74" s="100"/>
    </row>
    <row r="75" spans="1:10" ht="15.6" x14ac:dyDescent="0.3">
      <c r="A75" s="97" t="s">
        <v>32</v>
      </c>
      <c r="B75" s="99" t="s">
        <v>140</v>
      </c>
      <c r="C75" s="100"/>
      <c r="D75" s="100"/>
      <c r="E75" s="100"/>
      <c r="F75" s="103"/>
      <c r="G75" s="102" t="s">
        <v>114</v>
      </c>
      <c r="H75" s="103" t="s">
        <v>115</v>
      </c>
      <c r="I75" s="109"/>
      <c r="J75" s="100" t="s">
        <v>116</v>
      </c>
    </row>
    <row r="76" spans="1:10" ht="12" customHeight="1" x14ac:dyDescent="0.3">
      <c r="A76" s="97"/>
      <c r="B76" s="99"/>
      <c r="C76" s="100"/>
      <c r="D76" s="100"/>
      <c r="E76" s="100"/>
      <c r="F76" s="103"/>
      <c r="G76" s="102"/>
      <c r="H76" s="103"/>
      <c r="I76" s="104"/>
      <c r="J76" s="100"/>
    </row>
    <row r="77" spans="1:10" ht="15.6" x14ac:dyDescent="0.3">
      <c r="A77" s="97" t="s">
        <v>34</v>
      </c>
      <c r="B77" s="99" t="s">
        <v>141</v>
      </c>
      <c r="C77" s="100"/>
      <c r="D77" s="100"/>
      <c r="E77" s="100"/>
      <c r="F77" s="103"/>
      <c r="G77" s="102" t="s">
        <v>114</v>
      </c>
      <c r="H77" s="103" t="s">
        <v>115</v>
      </c>
      <c r="I77" s="109"/>
      <c r="J77" s="100" t="s">
        <v>116</v>
      </c>
    </row>
    <row r="78" spans="1:10" ht="12" customHeight="1" x14ac:dyDescent="0.3">
      <c r="A78" s="97"/>
      <c r="B78" s="99"/>
      <c r="C78" s="100"/>
      <c r="D78" s="100"/>
      <c r="E78" s="100"/>
      <c r="F78" s="103"/>
      <c r="G78" s="102"/>
      <c r="H78" s="103"/>
      <c r="I78" s="104"/>
      <c r="J78" s="100"/>
    </row>
    <row r="79" spans="1:10" ht="15.6" x14ac:dyDescent="0.3">
      <c r="A79" s="97" t="s">
        <v>35</v>
      </c>
      <c r="B79" s="99" t="s">
        <v>142</v>
      </c>
      <c r="C79" s="100"/>
      <c r="D79" s="100"/>
      <c r="E79" s="100"/>
      <c r="F79" s="103"/>
      <c r="G79" s="102" t="s">
        <v>114</v>
      </c>
      <c r="H79" s="103" t="s">
        <v>115</v>
      </c>
      <c r="I79" s="109"/>
      <c r="J79" s="100" t="s">
        <v>116</v>
      </c>
    </row>
    <row r="80" spans="1:10" ht="12" customHeight="1" x14ac:dyDescent="0.3">
      <c r="A80" s="97"/>
      <c r="B80" s="99"/>
      <c r="C80" s="100"/>
      <c r="D80" s="100"/>
      <c r="E80" s="100"/>
      <c r="F80" s="103"/>
      <c r="G80" s="102"/>
      <c r="H80" s="103"/>
      <c r="I80" s="104"/>
      <c r="J80" s="100"/>
    </row>
    <row r="81" spans="1:10" ht="15.6" x14ac:dyDescent="0.3">
      <c r="A81" s="97" t="s">
        <v>39</v>
      </c>
      <c r="B81" s="99" t="s">
        <v>143</v>
      </c>
      <c r="C81" s="100"/>
      <c r="D81" s="100"/>
      <c r="E81" s="100"/>
      <c r="F81" s="103"/>
      <c r="G81" s="102" t="s">
        <v>114</v>
      </c>
      <c r="H81" s="103" t="s">
        <v>115</v>
      </c>
      <c r="I81" s="109"/>
      <c r="J81" s="100" t="s">
        <v>116</v>
      </c>
    </row>
    <row r="82" spans="1:10" ht="12" customHeight="1" x14ac:dyDescent="0.3">
      <c r="A82" s="97"/>
      <c r="B82" s="99"/>
      <c r="C82" s="100"/>
      <c r="D82" s="100"/>
      <c r="E82" s="100"/>
      <c r="F82" s="103"/>
      <c r="G82" s="102"/>
      <c r="H82" s="103"/>
      <c r="I82" s="104"/>
      <c r="J82" s="100"/>
    </row>
    <row r="83" spans="1:10" ht="15.6" x14ac:dyDescent="0.3">
      <c r="A83" s="97" t="s">
        <v>59</v>
      </c>
      <c r="B83" s="99" t="s">
        <v>144</v>
      </c>
      <c r="C83" s="100"/>
      <c r="D83" s="100"/>
      <c r="E83" s="100"/>
      <c r="F83" s="103"/>
      <c r="G83" s="102" t="s">
        <v>114</v>
      </c>
      <c r="H83" s="103" t="s">
        <v>115</v>
      </c>
      <c r="I83" s="109"/>
      <c r="J83" s="100" t="s">
        <v>116</v>
      </c>
    </row>
    <row r="84" spans="1:10" ht="12" customHeight="1" x14ac:dyDescent="0.3">
      <c r="A84" s="97"/>
      <c r="B84" s="99"/>
      <c r="C84" s="100"/>
      <c r="D84" s="100"/>
      <c r="E84" s="100"/>
      <c r="F84" s="103"/>
      <c r="G84" s="102"/>
      <c r="H84" s="103"/>
      <c r="I84" s="104"/>
      <c r="J84" s="100"/>
    </row>
    <row r="85" spans="1:10" ht="15.6" x14ac:dyDescent="0.3">
      <c r="A85" s="97" t="s">
        <v>60</v>
      </c>
      <c r="B85" s="99" t="s">
        <v>145</v>
      </c>
      <c r="C85" s="100"/>
      <c r="D85" s="100"/>
      <c r="E85" s="100"/>
      <c r="F85" s="103"/>
      <c r="G85" s="102" t="s">
        <v>114</v>
      </c>
      <c r="H85" s="103" t="s">
        <v>115</v>
      </c>
      <c r="I85" s="109"/>
      <c r="J85" s="100" t="s">
        <v>116</v>
      </c>
    </row>
    <row r="86" spans="1:10" ht="12" customHeight="1" x14ac:dyDescent="0.3">
      <c r="A86" s="97"/>
      <c r="B86" s="99"/>
      <c r="C86" s="100"/>
      <c r="D86" s="100"/>
      <c r="E86" s="100"/>
      <c r="F86" s="103"/>
      <c r="G86" s="102"/>
      <c r="H86" s="103"/>
      <c r="I86" s="104"/>
      <c r="J86" s="100"/>
    </row>
    <row r="87" spans="1:10" ht="15.6" x14ac:dyDescent="0.3">
      <c r="A87" s="97" t="s">
        <v>74</v>
      </c>
      <c r="B87" s="99" t="s">
        <v>146</v>
      </c>
      <c r="C87" s="100"/>
      <c r="D87" s="100"/>
      <c r="E87" s="100"/>
      <c r="F87" s="103"/>
      <c r="G87" s="102" t="s">
        <v>114</v>
      </c>
      <c r="H87" s="103" t="s">
        <v>115</v>
      </c>
      <c r="I87" s="109"/>
      <c r="J87" s="100" t="s">
        <v>116</v>
      </c>
    </row>
    <row r="88" spans="1:10" ht="12" customHeight="1" x14ac:dyDescent="0.3">
      <c r="A88" s="97"/>
      <c r="B88" s="99"/>
      <c r="C88" s="100"/>
      <c r="D88" s="100"/>
      <c r="E88" s="100"/>
      <c r="F88" s="103"/>
      <c r="G88" s="102"/>
      <c r="H88" s="103"/>
      <c r="I88" s="104"/>
      <c r="J88" s="100"/>
    </row>
    <row r="89" spans="1:10" ht="15.6" x14ac:dyDescent="0.3">
      <c r="A89" s="97" t="s">
        <v>76</v>
      </c>
      <c r="B89" s="99" t="s">
        <v>147</v>
      </c>
      <c r="C89" s="100"/>
      <c r="D89" s="100"/>
      <c r="E89" s="100"/>
      <c r="F89" s="103"/>
      <c r="G89" s="102" t="s">
        <v>114</v>
      </c>
      <c r="H89" s="103" t="s">
        <v>115</v>
      </c>
      <c r="I89" s="109"/>
      <c r="J89" s="100" t="s">
        <v>116</v>
      </c>
    </row>
    <row r="90" spans="1:10" ht="12" customHeight="1" x14ac:dyDescent="0.3">
      <c r="A90" s="97"/>
      <c r="B90" s="99"/>
      <c r="C90" s="100"/>
      <c r="D90" s="100"/>
      <c r="E90" s="100"/>
      <c r="F90" s="103"/>
      <c r="G90" s="102"/>
      <c r="H90" s="103"/>
      <c r="I90" s="104"/>
      <c r="J90" s="100"/>
    </row>
    <row r="91" spans="1:10" ht="15.6" x14ac:dyDescent="0.3">
      <c r="A91" s="97" t="s">
        <v>148</v>
      </c>
      <c r="B91" s="99" t="s">
        <v>149</v>
      </c>
      <c r="C91" s="100"/>
      <c r="D91" s="100"/>
      <c r="E91" s="100"/>
      <c r="F91" s="103"/>
      <c r="G91" s="102" t="s">
        <v>114</v>
      </c>
      <c r="H91" s="103" t="s">
        <v>115</v>
      </c>
      <c r="I91" s="109"/>
      <c r="J91" s="100" t="s">
        <v>116</v>
      </c>
    </row>
    <row r="92" spans="1:10" ht="12" customHeight="1" x14ac:dyDescent="0.3">
      <c r="A92" s="97"/>
      <c r="B92" s="99"/>
      <c r="C92" s="100"/>
      <c r="D92" s="100"/>
      <c r="E92" s="100"/>
      <c r="F92" s="103"/>
      <c r="G92" s="102"/>
      <c r="H92" s="103"/>
      <c r="I92" s="104"/>
      <c r="J92" s="100"/>
    </row>
    <row r="93" spans="1:10" ht="15.6" x14ac:dyDescent="0.3">
      <c r="A93" s="97" t="s">
        <v>150</v>
      </c>
      <c r="B93" s="99" t="s">
        <v>151</v>
      </c>
      <c r="C93" s="100"/>
      <c r="D93" s="100"/>
      <c r="E93" s="100"/>
      <c r="F93" s="103"/>
      <c r="G93" s="102" t="s">
        <v>114</v>
      </c>
      <c r="H93" s="103" t="s">
        <v>115</v>
      </c>
      <c r="I93" s="109"/>
      <c r="J93" s="100" t="s">
        <v>116</v>
      </c>
    </row>
    <row r="94" spans="1:10" ht="12" customHeight="1" x14ac:dyDescent="0.3">
      <c r="A94" s="97"/>
      <c r="B94" s="99"/>
      <c r="C94" s="100"/>
      <c r="D94" s="100"/>
      <c r="E94" s="100"/>
      <c r="F94" s="103"/>
      <c r="G94" s="102"/>
      <c r="H94" s="103"/>
      <c r="I94" s="104"/>
      <c r="J94" s="100"/>
    </row>
    <row r="95" spans="1:10" ht="15.6" x14ac:dyDescent="0.3">
      <c r="A95" s="97" t="s">
        <v>152</v>
      </c>
      <c r="B95" s="99" t="s">
        <v>153</v>
      </c>
      <c r="C95" s="100"/>
      <c r="D95" s="100"/>
      <c r="E95" s="100"/>
      <c r="F95" s="103"/>
      <c r="G95" s="102" t="s">
        <v>114</v>
      </c>
      <c r="H95" s="103" t="s">
        <v>115</v>
      </c>
      <c r="I95" s="109"/>
      <c r="J95" s="100" t="s">
        <v>116</v>
      </c>
    </row>
    <row r="96" spans="1:10" ht="12" customHeight="1" x14ac:dyDescent="0.3">
      <c r="A96" s="97"/>
      <c r="B96" s="99"/>
      <c r="C96" s="100"/>
      <c r="D96" s="100"/>
      <c r="E96" s="100"/>
      <c r="F96" s="103"/>
      <c r="G96" s="102"/>
      <c r="H96" s="103"/>
      <c r="I96" s="104"/>
      <c r="J96" s="100"/>
    </row>
    <row r="97" spans="1:10" ht="15.6" x14ac:dyDescent="0.3">
      <c r="A97" s="97" t="s">
        <v>154</v>
      </c>
      <c r="B97" s="99" t="s">
        <v>155</v>
      </c>
      <c r="C97" s="100"/>
      <c r="D97" s="100"/>
      <c r="E97" s="100"/>
      <c r="F97" s="103"/>
      <c r="G97" s="102" t="s">
        <v>114</v>
      </c>
      <c r="H97" s="103" t="s">
        <v>115</v>
      </c>
      <c r="I97" s="109"/>
      <c r="J97" s="100" t="s">
        <v>116</v>
      </c>
    </row>
    <row r="98" spans="1:10" ht="12" customHeight="1" x14ac:dyDescent="0.3">
      <c r="A98" s="97"/>
      <c r="B98" s="99"/>
      <c r="C98" s="100"/>
      <c r="D98" s="100"/>
      <c r="E98" s="100"/>
      <c r="F98" s="103"/>
      <c r="G98" s="102"/>
      <c r="H98" s="103"/>
      <c r="I98" s="104"/>
      <c r="J98" s="100"/>
    </row>
    <row r="99" spans="1:10" ht="15.6" x14ac:dyDescent="0.3">
      <c r="A99" s="97" t="s">
        <v>156</v>
      </c>
      <c r="B99" s="99" t="s">
        <v>157</v>
      </c>
      <c r="C99" s="100"/>
      <c r="D99" s="100"/>
      <c r="E99" s="100"/>
      <c r="F99" s="103"/>
      <c r="G99" s="102" t="s">
        <v>114</v>
      </c>
      <c r="H99" s="103" t="s">
        <v>115</v>
      </c>
      <c r="I99" s="109"/>
      <c r="J99" s="100" t="s">
        <v>116</v>
      </c>
    </row>
    <row r="100" spans="1:10" ht="12" customHeight="1" x14ac:dyDescent="0.3">
      <c r="A100" s="92"/>
      <c r="B100" s="100"/>
      <c r="C100" s="100"/>
      <c r="D100" s="100"/>
      <c r="E100" s="100"/>
      <c r="F100" s="100"/>
      <c r="G100" s="102"/>
      <c r="H100" s="103"/>
      <c r="I100" s="106"/>
      <c r="J100" s="100"/>
    </row>
    <row r="101" spans="1:10" ht="15.6" x14ac:dyDescent="0.3">
      <c r="A101" s="97" t="s">
        <v>158</v>
      </c>
      <c r="B101" s="99" t="s">
        <v>159</v>
      </c>
      <c r="C101" s="100"/>
      <c r="D101" s="100"/>
      <c r="E101" s="100"/>
      <c r="F101" s="103"/>
      <c r="G101" s="102" t="s">
        <v>114</v>
      </c>
      <c r="H101" s="103" t="s">
        <v>115</v>
      </c>
      <c r="I101" s="109"/>
      <c r="J101" s="100" t="s">
        <v>116</v>
      </c>
    </row>
    <row r="102" spans="1:10" ht="12" customHeight="1" x14ac:dyDescent="0.3">
      <c r="A102" s="92"/>
      <c r="B102" s="100"/>
      <c r="C102" s="100"/>
      <c r="D102" s="100"/>
      <c r="E102" s="100"/>
      <c r="F102" s="100"/>
      <c r="G102" s="102"/>
      <c r="H102" s="103"/>
      <c r="I102" s="106"/>
      <c r="J102" s="100"/>
    </row>
    <row r="103" spans="1:10" ht="15.6" x14ac:dyDescent="0.3">
      <c r="A103" s="101" t="s">
        <v>160</v>
      </c>
      <c r="B103" s="99" t="s">
        <v>161</v>
      </c>
      <c r="C103" s="100"/>
      <c r="D103" s="100"/>
      <c r="E103" s="100"/>
      <c r="F103" s="103"/>
      <c r="G103" s="102" t="s">
        <v>114</v>
      </c>
      <c r="H103" s="103" t="s">
        <v>115</v>
      </c>
      <c r="I103" s="109"/>
      <c r="J103" s="100" t="s">
        <v>116</v>
      </c>
    </row>
    <row r="104" spans="1:10" ht="12" customHeight="1" x14ac:dyDescent="0.3">
      <c r="A104" s="92"/>
      <c r="B104" s="100"/>
      <c r="C104" s="100"/>
      <c r="D104" s="100"/>
      <c r="E104" s="100"/>
      <c r="F104" s="100"/>
      <c r="G104" s="102"/>
      <c r="H104" s="103"/>
      <c r="I104" s="106"/>
      <c r="J104" s="100"/>
    </row>
    <row r="105" spans="1:10" ht="15.6" x14ac:dyDescent="0.3">
      <c r="A105" s="101" t="s">
        <v>162</v>
      </c>
      <c r="B105" s="99" t="s">
        <v>163</v>
      </c>
      <c r="C105" s="100"/>
      <c r="D105" s="100"/>
      <c r="E105" s="100"/>
      <c r="F105" s="103"/>
      <c r="G105" s="102" t="s">
        <v>114</v>
      </c>
      <c r="H105" s="103" t="s">
        <v>115</v>
      </c>
      <c r="I105" s="109"/>
      <c r="J105" s="100" t="s">
        <v>116</v>
      </c>
    </row>
    <row r="106" spans="1:10" ht="12" customHeight="1" x14ac:dyDescent="0.3">
      <c r="A106" s="92"/>
      <c r="B106" s="100"/>
      <c r="C106" s="100"/>
      <c r="D106" s="100"/>
      <c r="E106" s="100"/>
      <c r="F106" s="100"/>
      <c r="G106" s="102"/>
      <c r="H106" s="103"/>
      <c r="I106" s="106"/>
      <c r="J106" s="100"/>
    </row>
    <row r="107" spans="1:10" ht="15.6" x14ac:dyDescent="0.3">
      <c r="A107" s="101" t="s">
        <v>164</v>
      </c>
      <c r="B107" s="99" t="s">
        <v>165</v>
      </c>
      <c r="C107" s="100"/>
      <c r="D107" s="100"/>
      <c r="E107" s="100"/>
      <c r="F107" s="103"/>
      <c r="G107" s="102" t="s">
        <v>114</v>
      </c>
      <c r="H107" s="103" t="s">
        <v>115</v>
      </c>
      <c r="I107" s="109"/>
      <c r="J107" s="100" t="s">
        <v>116</v>
      </c>
    </row>
    <row r="108" spans="1:10" ht="12" customHeight="1" x14ac:dyDescent="0.3">
      <c r="A108" s="103"/>
      <c r="B108" s="100"/>
      <c r="C108" s="100"/>
      <c r="D108" s="100"/>
      <c r="E108" s="100"/>
      <c r="F108" s="100"/>
      <c r="G108" s="102"/>
      <c r="H108" s="103"/>
      <c r="I108" s="106"/>
      <c r="J108" s="93"/>
    </row>
    <row r="109" spans="1:10" ht="15.6" x14ac:dyDescent="0.3">
      <c r="A109" s="101" t="s">
        <v>166</v>
      </c>
      <c r="B109" s="99" t="s">
        <v>167</v>
      </c>
      <c r="C109" s="100"/>
      <c r="D109" s="100"/>
      <c r="E109" s="100"/>
      <c r="F109" s="103"/>
      <c r="G109" s="102" t="s">
        <v>114</v>
      </c>
      <c r="H109" s="103" t="s">
        <v>115</v>
      </c>
      <c r="I109" s="109"/>
      <c r="J109" s="100" t="s">
        <v>116</v>
      </c>
    </row>
    <row r="110" spans="1:10" ht="12" customHeight="1" x14ac:dyDescent="0.3">
      <c r="A110" s="93"/>
      <c r="B110" s="93"/>
      <c r="C110" s="93"/>
      <c r="D110" s="93"/>
      <c r="E110" s="93"/>
      <c r="F110" s="93"/>
      <c r="G110" s="91"/>
      <c r="H110" s="92"/>
      <c r="I110" s="107"/>
      <c r="J110" s="93"/>
    </row>
    <row r="111" spans="1:10" ht="15.6" x14ac:dyDescent="0.3">
      <c r="A111" s="101" t="s">
        <v>168</v>
      </c>
      <c r="B111" s="99" t="s">
        <v>169</v>
      </c>
      <c r="C111" s="100"/>
      <c r="D111" s="100"/>
      <c r="E111" s="100"/>
      <c r="F111" s="103"/>
      <c r="G111" s="102" t="s">
        <v>114</v>
      </c>
      <c r="H111" s="103" t="s">
        <v>115</v>
      </c>
      <c r="I111" s="109"/>
      <c r="J111" s="100" t="s">
        <v>116</v>
      </c>
    </row>
    <row r="112" spans="1:10" ht="12" customHeight="1" x14ac:dyDescent="0.3">
      <c r="A112" s="93"/>
      <c r="B112" s="93"/>
      <c r="C112" s="93"/>
      <c r="D112" s="93"/>
      <c r="E112" s="93"/>
      <c r="F112" s="93"/>
      <c r="G112" s="91"/>
      <c r="H112" s="92"/>
      <c r="I112" s="107"/>
      <c r="J112" s="93"/>
    </row>
    <row r="113" spans="1:10" ht="15.6" x14ac:dyDescent="0.3">
      <c r="A113" s="101" t="s">
        <v>170</v>
      </c>
      <c r="B113" s="99" t="s">
        <v>171</v>
      </c>
      <c r="C113" s="100"/>
      <c r="D113" s="100"/>
      <c r="E113" s="100"/>
      <c r="F113" s="103"/>
      <c r="G113" s="102" t="s">
        <v>114</v>
      </c>
      <c r="H113" s="103" t="s">
        <v>115</v>
      </c>
      <c r="I113" s="109"/>
      <c r="J113" s="100" t="s">
        <v>116</v>
      </c>
    </row>
    <row r="114" spans="1:10" ht="12" customHeight="1" x14ac:dyDescent="0.3">
      <c r="A114" s="93"/>
      <c r="B114" s="93"/>
      <c r="C114" s="93"/>
      <c r="D114" s="93"/>
      <c r="E114" s="93"/>
      <c r="F114" s="93"/>
      <c r="G114" s="91"/>
      <c r="H114" s="92"/>
      <c r="I114" s="107"/>
      <c r="J114" s="93"/>
    </row>
    <row r="115" spans="1:10" ht="15.6" x14ac:dyDescent="0.3">
      <c r="A115" s="101" t="s">
        <v>172</v>
      </c>
      <c r="B115" s="99" t="s">
        <v>173</v>
      </c>
      <c r="C115" s="100"/>
      <c r="D115" s="100"/>
      <c r="E115" s="100"/>
      <c r="F115" s="103"/>
      <c r="G115" s="102" t="s">
        <v>114</v>
      </c>
      <c r="H115" s="103" t="s">
        <v>115</v>
      </c>
      <c r="I115" s="109"/>
      <c r="J115" s="100" t="s">
        <v>116</v>
      </c>
    </row>
    <row r="116" spans="1:10" ht="12" customHeight="1" x14ac:dyDescent="0.3">
      <c r="A116" s="93"/>
      <c r="B116" s="93"/>
      <c r="C116" s="93"/>
      <c r="D116" s="93"/>
      <c r="E116" s="93"/>
      <c r="F116" s="93"/>
      <c r="G116" s="91"/>
      <c r="H116" s="92"/>
      <c r="I116" s="107"/>
      <c r="J116" s="93"/>
    </row>
    <row r="117" spans="1:10" ht="15.6" x14ac:dyDescent="0.3">
      <c r="A117" s="101" t="s">
        <v>174</v>
      </c>
      <c r="B117" s="99" t="s">
        <v>175</v>
      </c>
      <c r="C117" s="100"/>
      <c r="D117" s="100"/>
      <c r="E117" s="100"/>
      <c r="F117" s="103"/>
      <c r="G117" s="102" t="s">
        <v>114</v>
      </c>
      <c r="H117" s="103" t="s">
        <v>115</v>
      </c>
      <c r="I117" s="109"/>
      <c r="J117" s="100" t="s">
        <v>116</v>
      </c>
    </row>
    <row r="118" spans="1:10" ht="12" customHeight="1" x14ac:dyDescent="0.3">
      <c r="A118" s="93"/>
      <c r="B118" s="93"/>
      <c r="C118" s="93"/>
      <c r="D118" s="93"/>
      <c r="E118" s="93"/>
      <c r="F118" s="93"/>
      <c r="G118" s="91"/>
      <c r="H118" s="92"/>
      <c r="I118" s="107"/>
      <c r="J118" s="93"/>
    </row>
    <row r="119" spans="1:10" ht="15.6" x14ac:dyDescent="0.3">
      <c r="A119" s="101" t="s">
        <v>176</v>
      </c>
      <c r="B119" s="99" t="s">
        <v>177</v>
      </c>
      <c r="C119" s="100"/>
      <c r="D119" s="100"/>
      <c r="E119" s="100"/>
      <c r="F119" s="103"/>
      <c r="G119" s="102" t="s">
        <v>114</v>
      </c>
      <c r="H119" s="103" t="s">
        <v>115</v>
      </c>
      <c r="I119" s="109"/>
      <c r="J119" s="100" t="s">
        <v>116</v>
      </c>
    </row>
    <row r="120" spans="1:10" ht="12" customHeight="1" x14ac:dyDescent="0.3">
      <c r="A120" s="93"/>
      <c r="B120" s="93"/>
      <c r="C120" s="93"/>
      <c r="D120" s="93"/>
      <c r="E120" s="93"/>
      <c r="F120" s="93"/>
      <c r="G120" s="91"/>
      <c r="H120" s="92"/>
      <c r="I120" s="107"/>
      <c r="J120" s="93"/>
    </row>
    <row r="121" spans="1:10" ht="15.6" x14ac:dyDescent="0.3">
      <c r="A121" s="101" t="s">
        <v>178</v>
      </c>
      <c r="B121" s="99" t="s">
        <v>179</v>
      </c>
      <c r="C121" s="100"/>
      <c r="D121" s="100"/>
      <c r="E121" s="100"/>
      <c r="F121" s="103"/>
      <c r="G121" s="102" t="s">
        <v>114</v>
      </c>
      <c r="H121" s="103" t="s">
        <v>115</v>
      </c>
      <c r="I121" s="109"/>
      <c r="J121" s="100" t="s">
        <v>116</v>
      </c>
    </row>
    <row r="122" spans="1:10" ht="12" customHeight="1" x14ac:dyDescent="0.3">
      <c r="A122" s="92"/>
      <c r="B122" s="93"/>
      <c r="C122" s="93"/>
      <c r="D122" s="93"/>
      <c r="E122" s="93"/>
      <c r="F122" s="93"/>
      <c r="G122" s="91"/>
      <c r="H122" s="92"/>
      <c r="I122" s="107"/>
      <c r="J122" s="93"/>
    </row>
    <row r="123" spans="1:10" ht="15.6" x14ac:dyDescent="0.3">
      <c r="A123" s="108" t="s">
        <v>180</v>
      </c>
      <c r="B123" s="99" t="s">
        <v>181</v>
      </c>
      <c r="C123" s="100"/>
      <c r="D123" s="100"/>
      <c r="E123" s="100"/>
      <c r="F123" s="103"/>
      <c r="G123" s="102" t="s">
        <v>114</v>
      </c>
      <c r="H123" s="103" t="s">
        <v>115</v>
      </c>
      <c r="I123" s="109"/>
      <c r="J123" s="100" t="s">
        <v>116</v>
      </c>
    </row>
    <row r="124" spans="1:10" ht="12" customHeight="1" x14ac:dyDescent="0.3">
      <c r="A124" s="108"/>
      <c r="B124" s="93"/>
      <c r="C124" s="93"/>
      <c r="D124" s="93"/>
      <c r="E124" s="93"/>
      <c r="F124" s="93"/>
      <c r="G124" s="91"/>
      <c r="H124" s="92"/>
      <c r="I124" s="107"/>
      <c r="J124" s="93"/>
    </row>
    <row r="125" spans="1:10" ht="15.6" x14ac:dyDescent="0.3">
      <c r="A125" s="108" t="s">
        <v>182</v>
      </c>
      <c r="B125" s="99" t="s">
        <v>183</v>
      </c>
      <c r="C125" s="100"/>
      <c r="D125" s="100"/>
      <c r="E125" s="100"/>
      <c r="F125" s="103"/>
      <c r="G125" s="102" t="s">
        <v>114</v>
      </c>
      <c r="H125" s="103" t="s">
        <v>115</v>
      </c>
      <c r="I125" s="109"/>
      <c r="J125" s="100" t="s">
        <v>116</v>
      </c>
    </row>
    <row r="126" spans="1:10" ht="12" customHeight="1" x14ac:dyDescent="0.3">
      <c r="A126" s="108"/>
      <c r="B126" s="93"/>
      <c r="C126" s="93"/>
      <c r="D126" s="93"/>
      <c r="E126" s="93"/>
      <c r="F126" s="93"/>
      <c r="G126" s="91"/>
      <c r="H126" s="92"/>
      <c r="I126" s="107"/>
      <c r="J126" s="93"/>
    </row>
    <row r="127" spans="1:10" ht="15.75" customHeight="1" x14ac:dyDescent="0.3">
      <c r="A127" s="108" t="s">
        <v>184</v>
      </c>
      <c r="B127" s="99" t="s">
        <v>185</v>
      </c>
      <c r="C127" s="100"/>
      <c r="D127" s="100"/>
      <c r="E127" s="100"/>
      <c r="F127" s="103"/>
      <c r="G127" s="102" t="s">
        <v>114</v>
      </c>
      <c r="H127" s="103" t="s">
        <v>115</v>
      </c>
      <c r="I127" s="109"/>
      <c r="J127" s="100" t="s">
        <v>116</v>
      </c>
    </row>
    <row r="128" spans="1:10" ht="12" customHeight="1" x14ac:dyDescent="0.3">
      <c r="A128" s="108"/>
    </row>
    <row r="129" spans="1:10" ht="15.6" x14ac:dyDescent="0.3">
      <c r="A129" s="108" t="s">
        <v>186</v>
      </c>
      <c r="B129" s="93" t="s">
        <v>187</v>
      </c>
      <c r="C129" s="93"/>
      <c r="D129" s="93"/>
      <c r="E129" s="93"/>
      <c r="F129" s="93"/>
      <c r="G129" s="102" t="s">
        <v>114</v>
      </c>
      <c r="H129" s="103" t="s">
        <v>115</v>
      </c>
      <c r="I129" s="109"/>
      <c r="J129" s="100" t="s">
        <v>116</v>
      </c>
    </row>
    <row r="130" spans="1:10" ht="12" customHeight="1" x14ac:dyDescent="0.3">
      <c r="A130" s="108"/>
      <c r="B130" s="93"/>
      <c r="C130" s="93"/>
      <c r="D130" s="93"/>
      <c r="E130" s="93"/>
      <c r="F130" s="93"/>
      <c r="G130" s="91"/>
      <c r="H130" s="92"/>
      <c r="I130" s="107"/>
      <c r="J130" s="93"/>
    </row>
    <row r="131" spans="1:10" ht="15.6" x14ac:dyDescent="0.3">
      <c r="A131" s="108" t="s">
        <v>188</v>
      </c>
      <c r="B131" s="93" t="s">
        <v>189</v>
      </c>
      <c r="C131" s="93"/>
      <c r="D131" s="93"/>
      <c r="E131" s="93"/>
      <c r="F131" s="93"/>
      <c r="G131" s="102" t="s">
        <v>114</v>
      </c>
      <c r="H131" s="103" t="s">
        <v>115</v>
      </c>
      <c r="I131" s="109"/>
      <c r="J131" s="100" t="s">
        <v>116</v>
      </c>
    </row>
    <row r="132" spans="1:10" ht="12" customHeight="1" x14ac:dyDescent="0.3">
      <c r="A132" s="108"/>
      <c r="B132" s="93"/>
      <c r="C132" s="93"/>
      <c r="D132" s="93"/>
      <c r="E132" s="93"/>
      <c r="F132" s="93"/>
      <c r="G132" s="91"/>
      <c r="H132" s="92"/>
      <c r="I132" s="107"/>
      <c r="J132" s="93"/>
    </row>
    <row r="133" spans="1:10" ht="15.6" x14ac:dyDescent="0.3">
      <c r="A133" s="108" t="s">
        <v>190</v>
      </c>
      <c r="B133" s="93" t="s">
        <v>191</v>
      </c>
      <c r="C133" s="93"/>
      <c r="D133" s="93"/>
      <c r="E133" s="93"/>
      <c r="F133" s="93"/>
      <c r="G133" s="102" t="s">
        <v>114</v>
      </c>
      <c r="H133" s="103" t="s">
        <v>115</v>
      </c>
      <c r="I133" s="109"/>
      <c r="J133" s="100" t="s">
        <v>116</v>
      </c>
    </row>
    <row r="134" spans="1:10" ht="12" customHeight="1" x14ac:dyDescent="0.3">
      <c r="A134" s="108"/>
      <c r="B134" s="93"/>
      <c r="C134" s="93"/>
      <c r="D134" s="93"/>
      <c r="E134" s="93"/>
      <c r="F134" s="93"/>
      <c r="G134" s="91"/>
      <c r="H134" s="92"/>
      <c r="I134" s="107"/>
      <c r="J134" s="93"/>
    </row>
    <row r="135" spans="1:10" ht="15.6" x14ac:dyDescent="0.3">
      <c r="A135" s="108" t="s">
        <v>192</v>
      </c>
      <c r="B135" s="93" t="s">
        <v>193</v>
      </c>
      <c r="C135" s="93"/>
      <c r="D135" s="93"/>
      <c r="E135" s="93"/>
      <c r="F135" s="93"/>
      <c r="G135" s="102" t="s">
        <v>114</v>
      </c>
      <c r="H135" s="103" t="s">
        <v>115</v>
      </c>
      <c r="I135" s="109"/>
      <c r="J135" s="100" t="s">
        <v>116</v>
      </c>
    </row>
    <row r="136" spans="1:10" ht="12" customHeight="1" x14ac:dyDescent="0.3">
      <c r="A136" s="108"/>
      <c r="B136" s="93"/>
      <c r="C136" s="93"/>
      <c r="D136" s="93"/>
      <c r="E136" s="93"/>
      <c r="F136" s="93"/>
      <c r="G136" s="91"/>
      <c r="H136" s="92"/>
      <c r="I136" s="107"/>
      <c r="J136" s="93"/>
    </row>
    <row r="137" spans="1:10" ht="15.75" customHeight="1" x14ac:dyDescent="0.3">
      <c r="A137" s="108" t="s">
        <v>194</v>
      </c>
      <c r="B137" s="93" t="s">
        <v>195</v>
      </c>
      <c r="C137" s="93"/>
      <c r="D137" s="93"/>
      <c r="E137" s="93"/>
      <c r="F137" s="93"/>
      <c r="G137" s="102" t="s">
        <v>114</v>
      </c>
      <c r="H137" s="103" t="s">
        <v>115</v>
      </c>
      <c r="I137" s="109"/>
      <c r="J137" s="100" t="s">
        <v>116</v>
      </c>
    </row>
    <row r="138" spans="1:10" ht="15.6" x14ac:dyDescent="0.3">
      <c r="B138" s="93"/>
      <c r="C138" s="93"/>
      <c r="D138" s="93"/>
      <c r="E138" s="93"/>
      <c r="F138" s="93"/>
      <c r="G138" s="91"/>
      <c r="H138" s="92"/>
      <c r="I138" s="107"/>
      <c r="J138" s="93"/>
    </row>
    <row r="139" spans="1:10" ht="15.6" x14ac:dyDescent="0.3">
      <c r="A139" s="108" t="s">
        <v>196</v>
      </c>
      <c r="B139" s="93" t="s">
        <v>197</v>
      </c>
      <c r="C139" s="93"/>
      <c r="D139" s="93"/>
      <c r="E139" s="93"/>
      <c r="F139" s="93"/>
      <c r="G139" s="102" t="s">
        <v>114</v>
      </c>
      <c r="H139" s="103" t="s">
        <v>115</v>
      </c>
      <c r="I139" s="109"/>
      <c r="J139" s="100" t="s">
        <v>116</v>
      </c>
    </row>
    <row r="140" spans="1:10" ht="15.6" x14ac:dyDescent="0.3">
      <c r="B140" s="93"/>
      <c r="C140" s="93"/>
      <c r="D140" s="93"/>
      <c r="E140" s="93"/>
      <c r="F140" s="93"/>
      <c r="G140" s="91"/>
      <c r="H140" s="92"/>
      <c r="I140" s="107"/>
      <c r="J140" s="100"/>
    </row>
    <row r="141" spans="1:10" ht="15.6" x14ac:dyDescent="0.3">
      <c r="A141" s="108" t="s">
        <v>198</v>
      </c>
      <c r="B141" s="93" t="s">
        <v>199</v>
      </c>
      <c r="C141" s="93"/>
      <c r="D141" s="93"/>
      <c r="E141" s="93"/>
      <c r="F141" s="93"/>
      <c r="G141" s="102" t="s">
        <v>114</v>
      </c>
      <c r="H141" s="103" t="s">
        <v>115</v>
      </c>
      <c r="I141" s="109"/>
      <c r="J141" s="100" t="s">
        <v>116</v>
      </c>
    </row>
    <row r="142" spans="1:10" ht="15.6" x14ac:dyDescent="0.3">
      <c r="B142" s="93"/>
      <c r="C142" s="93"/>
      <c r="D142" s="93"/>
      <c r="E142" s="93"/>
      <c r="F142" s="93"/>
      <c r="G142" s="91"/>
      <c r="H142" s="92"/>
      <c r="I142" s="107"/>
      <c r="J142" s="100"/>
    </row>
    <row r="143" spans="1:10" ht="15.6" x14ac:dyDescent="0.3">
      <c r="A143" s="108" t="s">
        <v>200</v>
      </c>
      <c r="B143" s="93" t="s">
        <v>201</v>
      </c>
      <c r="C143" s="93"/>
      <c r="D143" s="93"/>
      <c r="E143" s="93"/>
      <c r="F143" s="93"/>
      <c r="G143" s="102" t="s">
        <v>114</v>
      </c>
      <c r="H143" s="103" t="s">
        <v>115</v>
      </c>
      <c r="I143" s="109"/>
      <c r="J143" s="100" t="s">
        <v>116</v>
      </c>
    </row>
    <row r="145" spans="1:10" ht="15.6" x14ac:dyDescent="0.3">
      <c r="A145" s="108" t="s">
        <v>208</v>
      </c>
      <c r="B145" s="93" t="s">
        <v>209</v>
      </c>
      <c r="G145" s="102" t="s">
        <v>114</v>
      </c>
      <c r="H145" s="103" t="s">
        <v>115</v>
      </c>
      <c r="I145" s="109"/>
      <c r="J145" s="100" t="s">
        <v>116</v>
      </c>
    </row>
  </sheetData>
  <sheetProtection algorithmName="SHA-512" hashValue="OHn0G+UydaNWJxsi+gsHn8NCt2GWMspEfbr9hbIY0LRquCTXijZKnEtWAqtGK7tYuj8W3R3TgMxYMq/qS8GbDg==" saltValue="AtanXnb/Lfi4f1sM1pFLhw==" spinCount="100000" sheet="1" selectLockedCells="1"/>
  <mergeCells count="7">
    <mergeCell ref="B8:I8"/>
    <mergeCell ref="E3:F3"/>
    <mergeCell ref="A1:K1"/>
    <mergeCell ref="A2:J2"/>
    <mergeCell ref="A4:J4"/>
    <mergeCell ref="B5:I5"/>
    <mergeCell ref="B7:I7"/>
  </mergeCells>
  <pageMargins left="0.25" right="0.25" top="0.75" bottom="0.75" header="0.3" footer="0.3"/>
  <pageSetup orientation="portrait" r:id="rId1"/>
  <headerFooter>
    <oddHeader>&amp;R&amp;"Arial,Bold"&amp;12FORM PW-2.1A</oddHeader>
    <oddFooter>&amp;CPage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23AF4-4D11-446A-A435-15D266EECE90}">
  <dimension ref="A1:K145"/>
  <sheetViews>
    <sheetView view="pageLayout" zoomScaleNormal="100" zoomScaleSheetLayoutView="120" workbookViewId="0">
      <selection activeCell="I143" sqref="I143"/>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1" ht="16.2" x14ac:dyDescent="0.3">
      <c r="A1" s="160"/>
      <c r="B1" s="161"/>
      <c r="C1" s="161"/>
      <c r="D1" s="161"/>
      <c r="E1" s="161"/>
      <c r="F1" s="161"/>
      <c r="G1" s="161"/>
      <c r="H1" s="161"/>
      <c r="I1" s="161"/>
      <c r="J1" s="161"/>
      <c r="K1" s="161"/>
    </row>
    <row r="2" spans="1:11" ht="15.6" x14ac:dyDescent="0.3">
      <c r="A2" s="159" t="s">
        <v>108</v>
      </c>
      <c r="B2" s="159"/>
      <c r="C2" s="159"/>
      <c r="D2" s="159"/>
      <c r="E2" s="159"/>
      <c r="F2" s="159"/>
      <c r="G2" s="159"/>
      <c r="H2" s="159"/>
      <c r="I2" s="159"/>
      <c r="J2" s="159"/>
    </row>
    <row r="3" spans="1:11" ht="15.6" customHeight="1" x14ac:dyDescent="0.3">
      <c r="A3" s="89"/>
      <c r="B3" s="90"/>
      <c r="C3" s="90"/>
      <c r="D3" s="90"/>
      <c r="E3" s="159" t="s">
        <v>203</v>
      </c>
      <c r="F3" s="159"/>
      <c r="G3" s="91"/>
      <c r="H3" s="92"/>
      <c r="I3" s="90"/>
      <c r="J3" s="93"/>
    </row>
    <row r="4" spans="1:11" ht="15.6" x14ac:dyDescent="0.3">
      <c r="A4" s="162" t="s">
        <v>109</v>
      </c>
      <c r="B4" s="162"/>
      <c r="C4" s="162"/>
      <c r="D4" s="162"/>
      <c r="E4" s="162"/>
      <c r="F4" s="162"/>
      <c r="G4" s="162"/>
      <c r="H4" s="162"/>
      <c r="I4" s="162"/>
      <c r="J4" s="162"/>
    </row>
    <row r="5" spans="1:11" ht="15.6" x14ac:dyDescent="0.3">
      <c r="A5" s="112"/>
      <c r="B5" s="162" t="s">
        <v>227</v>
      </c>
      <c r="C5" s="162"/>
      <c r="D5" s="162"/>
      <c r="E5" s="162"/>
      <c r="F5" s="162"/>
      <c r="G5" s="162"/>
      <c r="H5" s="162"/>
      <c r="I5" s="162"/>
      <c r="J5" s="112"/>
    </row>
    <row r="6" spans="1:11" ht="12" customHeight="1" x14ac:dyDescent="0.3">
      <c r="A6" s="95"/>
      <c r="B6" s="95"/>
      <c r="C6" s="95"/>
      <c r="D6" s="95"/>
      <c r="E6" s="95"/>
      <c r="F6" s="95"/>
      <c r="G6" s="95"/>
      <c r="H6" s="96"/>
      <c r="I6" s="95"/>
      <c r="J6" s="90"/>
    </row>
    <row r="7" spans="1:11" ht="15.6" x14ac:dyDescent="0.3">
      <c r="A7" s="97"/>
      <c r="B7" s="163" t="s">
        <v>110</v>
      </c>
      <c r="C7" s="163"/>
      <c r="D7" s="163"/>
      <c r="E7" s="163"/>
      <c r="F7" s="163"/>
      <c r="G7" s="163"/>
      <c r="H7" s="163"/>
      <c r="I7" s="163"/>
      <c r="J7" s="93"/>
    </row>
    <row r="8" spans="1:11" ht="15.6" x14ac:dyDescent="0.3">
      <c r="A8" s="97"/>
      <c r="B8" s="158" t="s">
        <v>111</v>
      </c>
      <c r="C8" s="158"/>
      <c r="D8" s="158"/>
      <c r="E8" s="158"/>
      <c r="F8" s="158"/>
      <c r="G8" s="158"/>
      <c r="H8" s="158"/>
      <c r="I8" s="158"/>
      <c r="J8" s="93"/>
    </row>
    <row r="9" spans="1:11" ht="12" customHeight="1" x14ac:dyDescent="0.3">
      <c r="A9" s="92"/>
      <c r="B9" s="98"/>
      <c r="C9" s="93"/>
      <c r="D9" s="93"/>
      <c r="E9" s="93"/>
      <c r="F9" s="93"/>
      <c r="G9" s="91"/>
      <c r="H9" s="92"/>
      <c r="I9" s="93"/>
      <c r="J9" s="93"/>
    </row>
    <row r="10" spans="1:11" ht="15.6" x14ac:dyDescent="0.3">
      <c r="A10" s="97" t="s">
        <v>4</v>
      </c>
      <c r="B10" s="99" t="s">
        <v>112</v>
      </c>
      <c r="C10" s="100"/>
      <c r="D10" s="100"/>
      <c r="E10" s="100"/>
      <c r="F10" s="101" t="s">
        <v>113</v>
      </c>
      <c r="G10" s="102" t="s">
        <v>114</v>
      </c>
      <c r="H10" s="103" t="s">
        <v>115</v>
      </c>
      <c r="I10" s="109"/>
      <c r="J10" s="100" t="s">
        <v>116</v>
      </c>
    </row>
    <row r="11" spans="1:11" ht="12" customHeight="1" x14ac:dyDescent="0.3">
      <c r="A11" s="97"/>
      <c r="B11" s="99"/>
      <c r="C11" s="100"/>
      <c r="D11" s="100"/>
      <c r="E11" s="100"/>
      <c r="F11" s="101"/>
      <c r="G11" s="102"/>
      <c r="H11" s="103"/>
      <c r="I11" s="104"/>
      <c r="J11" s="100"/>
    </row>
    <row r="12" spans="1:11" ht="15.6" x14ac:dyDescent="0.3">
      <c r="A12" s="92"/>
      <c r="B12" s="99"/>
      <c r="C12" s="100"/>
      <c r="D12" s="100"/>
      <c r="E12" s="100"/>
      <c r="F12" s="101" t="s">
        <v>117</v>
      </c>
      <c r="G12" s="102" t="s">
        <v>114</v>
      </c>
      <c r="H12" s="103" t="s">
        <v>115</v>
      </c>
      <c r="I12" s="109"/>
      <c r="J12" s="100" t="s">
        <v>116</v>
      </c>
    </row>
    <row r="13" spans="1:11" ht="12" customHeight="1" x14ac:dyDescent="0.3">
      <c r="A13" s="92"/>
      <c r="B13" s="99"/>
      <c r="C13" s="100"/>
      <c r="D13" s="100"/>
      <c r="E13" s="100"/>
      <c r="F13" s="101"/>
      <c r="G13" s="102"/>
      <c r="H13" s="103"/>
      <c r="I13" s="104"/>
      <c r="J13" s="100"/>
    </row>
    <row r="14" spans="1:11" ht="15.6" x14ac:dyDescent="0.3">
      <c r="A14" s="92"/>
      <c r="B14" s="99"/>
      <c r="C14" s="100"/>
      <c r="D14" s="100"/>
      <c r="E14" s="100"/>
      <c r="F14" s="101" t="s">
        <v>118</v>
      </c>
      <c r="G14" s="102" t="s">
        <v>114</v>
      </c>
      <c r="H14" s="103" t="s">
        <v>115</v>
      </c>
      <c r="I14" s="109"/>
      <c r="J14" s="100" t="s">
        <v>116</v>
      </c>
    </row>
    <row r="15" spans="1:11" ht="12" customHeight="1" x14ac:dyDescent="0.3">
      <c r="A15" s="92"/>
      <c r="B15" s="99"/>
      <c r="C15" s="100"/>
      <c r="D15" s="100"/>
      <c r="E15" s="100"/>
      <c r="F15" s="103"/>
      <c r="G15" s="102"/>
      <c r="H15" s="103"/>
      <c r="I15" s="104"/>
      <c r="J15" s="100"/>
    </row>
    <row r="16" spans="1:11" ht="15.6" x14ac:dyDescent="0.3">
      <c r="A16" s="97" t="s">
        <v>6</v>
      </c>
      <c r="B16" s="99" t="s">
        <v>119</v>
      </c>
      <c r="C16" s="100"/>
      <c r="D16" s="100"/>
      <c r="E16" s="100"/>
      <c r="F16" s="101"/>
      <c r="G16" s="102" t="s">
        <v>114</v>
      </c>
      <c r="H16" s="103" t="s">
        <v>115</v>
      </c>
      <c r="I16" s="109"/>
      <c r="J16" s="100" t="s">
        <v>116</v>
      </c>
    </row>
    <row r="17" spans="1:10" ht="12" customHeight="1" x14ac:dyDescent="0.3">
      <c r="A17" s="92"/>
      <c r="B17" s="99"/>
      <c r="C17" s="100"/>
      <c r="D17" s="100"/>
      <c r="E17" s="100"/>
      <c r="F17" s="103"/>
      <c r="G17" s="102"/>
      <c r="H17" s="103"/>
      <c r="I17" s="104"/>
      <c r="J17" s="100"/>
    </row>
    <row r="18" spans="1:10" ht="15.6" x14ac:dyDescent="0.3">
      <c r="A18" s="97" t="s">
        <v>8</v>
      </c>
      <c r="B18" s="99" t="s">
        <v>120</v>
      </c>
      <c r="C18" s="100"/>
      <c r="D18" s="100"/>
      <c r="E18" s="100"/>
      <c r="F18" s="101"/>
      <c r="G18" s="102" t="s">
        <v>114</v>
      </c>
      <c r="H18" s="103" t="s">
        <v>115</v>
      </c>
      <c r="I18" s="109"/>
      <c r="J18" s="100" t="s">
        <v>116</v>
      </c>
    </row>
    <row r="19" spans="1:10" ht="12" customHeight="1" x14ac:dyDescent="0.3">
      <c r="A19" s="92"/>
      <c r="B19" s="99"/>
      <c r="C19" s="100"/>
      <c r="D19" s="100"/>
      <c r="E19" s="100"/>
      <c r="F19" s="103"/>
      <c r="G19" s="102"/>
      <c r="H19" s="103"/>
      <c r="I19" s="104"/>
      <c r="J19" s="100"/>
    </row>
    <row r="20" spans="1:10" ht="15.6" x14ac:dyDescent="0.3">
      <c r="A20" s="97" t="s">
        <v>10</v>
      </c>
      <c r="B20" s="99" t="s">
        <v>121</v>
      </c>
      <c r="C20" s="100"/>
      <c r="D20" s="100"/>
      <c r="E20" s="100"/>
      <c r="F20" s="101" t="s">
        <v>113</v>
      </c>
      <c r="G20" s="102" t="s">
        <v>114</v>
      </c>
      <c r="H20" s="103" t="s">
        <v>115</v>
      </c>
      <c r="I20" s="109"/>
      <c r="J20" s="100" t="s">
        <v>116</v>
      </c>
    </row>
    <row r="21" spans="1:10" ht="12" customHeight="1" x14ac:dyDescent="0.3">
      <c r="A21" s="97"/>
      <c r="B21" s="99"/>
      <c r="C21" s="100"/>
      <c r="D21" s="100"/>
      <c r="E21" s="100"/>
      <c r="F21" s="101"/>
      <c r="G21" s="102"/>
      <c r="H21" s="103"/>
      <c r="I21" s="104"/>
      <c r="J21" s="100"/>
    </row>
    <row r="22" spans="1:10" ht="15.6" x14ac:dyDescent="0.3">
      <c r="A22" s="92"/>
      <c r="B22" s="99"/>
      <c r="C22" s="100"/>
      <c r="D22" s="100"/>
      <c r="E22" s="100"/>
      <c r="F22" s="101" t="s">
        <v>117</v>
      </c>
      <c r="G22" s="102" t="s">
        <v>114</v>
      </c>
      <c r="H22" s="103" t="s">
        <v>115</v>
      </c>
      <c r="I22" s="109"/>
      <c r="J22" s="100" t="s">
        <v>116</v>
      </c>
    </row>
    <row r="23" spans="1:10" ht="12" customHeight="1" x14ac:dyDescent="0.3">
      <c r="A23" s="92"/>
      <c r="B23" s="99"/>
      <c r="C23" s="100"/>
      <c r="D23" s="100"/>
      <c r="E23" s="100"/>
      <c r="F23" s="101"/>
      <c r="G23" s="102"/>
      <c r="H23" s="103"/>
      <c r="I23" s="104"/>
      <c r="J23" s="100"/>
    </row>
    <row r="24" spans="1:10" ht="15.6" x14ac:dyDescent="0.3">
      <c r="A24" s="92"/>
      <c r="B24" s="99"/>
      <c r="C24" s="100"/>
      <c r="D24" s="100"/>
      <c r="E24" s="100"/>
      <c r="F24" s="103" t="s">
        <v>122</v>
      </c>
      <c r="G24" s="102" t="s">
        <v>114</v>
      </c>
      <c r="H24" s="103" t="s">
        <v>115</v>
      </c>
      <c r="I24" s="109"/>
      <c r="J24" s="100" t="s">
        <v>116</v>
      </c>
    </row>
    <row r="25" spans="1:10" ht="12" customHeight="1" x14ac:dyDescent="0.3">
      <c r="A25" s="97"/>
      <c r="B25" s="99"/>
      <c r="C25" s="100"/>
      <c r="D25" s="100"/>
      <c r="E25" s="100"/>
      <c r="F25" s="101"/>
      <c r="G25" s="102"/>
      <c r="H25" s="103"/>
      <c r="I25" s="104"/>
      <c r="J25" s="100"/>
    </row>
    <row r="26" spans="1:10" ht="15.6" x14ac:dyDescent="0.3">
      <c r="A26" s="92"/>
      <c r="B26" s="99"/>
      <c r="C26" s="100"/>
      <c r="D26" s="100"/>
      <c r="E26" s="100"/>
      <c r="F26" s="103" t="s">
        <v>118</v>
      </c>
      <c r="G26" s="102" t="s">
        <v>114</v>
      </c>
      <c r="H26" s="103" t="s">
        <v>115</v>
      </c>
      <c r="I26" s="109"/>
      <c r="J26" s="100" t="s">
        <v>116</v>
      </c>
    </row>
    <row r="27" spans="1:10" ht="12" customHeight="1" x14ac:dyDescent="0.3">
      <c r="A27" s="92"/>
      <c r="B27" s="99"/>
      <c r="C27" s="100"/>
      <c r="D27" s="100"/>
      <c r="E27" s="100"/>
      <c r="F27" s="101"/>
      <c r="G27" s="102"/>
      <c r="H27" s="103"/>
      <c r="I27" s="104"/>
      <c r="J27" s="100"/>
    </row>
    <row r="28" spans="1:10" ht="15.6" x14ac:dyDescent="0.3">
      <c r="A28" s="92"/>
      <c r="B28" s="99"/>
      <c r="C28" s="100"/>
      <c r="D28" s="100"/>
      <c r="E28" s="100"/>
      <c r="F28" s="103" t="s">
        <v>123</v>
      </c>
      <c r="G28" s="102" t="s">
        <v>114</v>
      </c>
      <c r="H28" s="103" t="s">
        <v>115</v>
      </c>
      <c r="I28" s="109"/>
      <c r="J28" s="100" t="s">
        <v>116</v>
      </c>
    </row>
    <row r="29" spans="1:10" ht="12" customHeight="1" x14ac:dyDescent="0.3">
      <c r="A29" s="92"/>
      <c r="B29" s="99"/>
      <c r="C29" s="100"/>
      <c r="D29" s="100"/>
      <c r="E29" s="100"/>
      <c r="F29" s="103"/>
      <c r="G29" s="102"/>
      <c r="H29" s="103"/>
      <c r="I29" s="104"/>
      <c r="J29" s="100"/>
    </row>
    <row r="30" spans="1:10" ht="15.6" x14ac:dyDescent="0.3">
      <c r="A30" s="97" t="s">
        <v>12</v>
      </c>
      <c r="B30" s="99" t="s">
        <v>124</v>
      </c>
      <c r="C30" s="100"/>
      <c r="D30" s="100"/>
      <c r="E30" s="100"/>
      <c r="F30" s="101"/>
      <c r="G30" s="102" t="s">
        <v>114</v>
      </c>
      <c r="H30" s="103" t="s">
        <v>115</v>
      </c>
      <c r="I30" s="109"/>
      <c r="J30" s="100" t="s">
        <v>116</v>
      </c>
    </row>
    <row r="31" spans="1:10" ht="12" customHeight="1" x14ac:dyDescent="0.3">
      <c r="A31" s="92"/>
      <c r="B31" s="99"/>
      <c r="C31" s="100"/>
      <c r="D31" s="100"/>
      <c r="E31" s="100"/>
      <c r="F31" s="103"/>
      <c r="G31" s="102"/>
      <c r="H31" s="103"/>
      <c r="I31" s="104"/>
      <c r="J31" s="100"/>
    </row>
    <row r="32" spans="1:10" ht="15.6" x14ac:dyDescent="0.3">
      <c r="A32" s="97" t="s">
        <v>19</v>
      </c>
      <c r="B32" s="99" t="s">
        <v>125</v>
      </c>
      <c r="C32" s="100"/>
      <c r="D32" s="100"/>
      <c r="E32" s="100"/>
      <c r="F32" s="101" t="s">
        <v>113</v>
      </c>
      <c r="G32" s="102" t="s">
        <v>114</v>
      </c>
      <c r="H32" s="103" t="s">
        <v>115</v>
      </c>
      <c r="I32" s="109"/>
      <c r="J32" s="100" t="s">
        <v>116</v>
      </c>
    </row>
    <row r="33" spans="1:10" ht="12" customHeight="1" x14ac:dyDescent="0.3">
      <c r="A33" s="97"/>
      <c r="B33" s="99"/>
      <c r="C33" s="100"/>
      <c r="D33" s="100"/>
      <c r="E33" s="100"/>
      <c r="F33" s="101"/>
      <c r="G33" s="102"/>
      <c r="H33" s="103"/>
      <c r="I33" s="104"/>
      <c r="J33" s="100"/>
    </row>
    <row r="34" spans="1:10" ht="15.6" x14ac:dyDescent="0.3">
      <c r="A34" s="92"/>
      <c r="B34" s="99"/>
      <c r="C34" s="100"/>
      <c r="D34" s="100"/>
      <c r="E34" s="100"/>
      <c r="F34" s="101" t="s">
        <v>117</v>
      </c>
      <c r="G34" s="102" t="s">
        <v>114</v>
      </c>
      <c r="H34" s="103" t="s">
        <v>115</v>
      </c>
      <c r="I34" s="109"/>
      <c r="J34" s="100" t="s">
        <v>116</v>
      </c>
    </row>
    <row r="35" spans="1:10" ht="12" customHeight="1" x14ac:dyDescent="0.3">
      <c r="A35" s="92"/>
      <c r="B35" s="99"/>
      <c r="C35" s="100"/>
      <c r="D35" s="100"/>
      <c r="E35" s="100"/>
      <c r="F35" s="101"/>
      <c r="G35" s="102"/>
      <c r="H35" s="103"/>
      <c r="I35" s="104"/>
      <c r="J35" s="100"/>
    </row>
    <row r="36" spans="1:10" ht="15.6" x14ac:dyDescent="0.3">
      <c r="A36" s="92"/>
      <c r="B36" s="99"/>
      <c r="C36" s="100"/>
      <c r="D36" s="100"/>
      <c r="E36" s="100"/>
      <c r="F36" s="101" t="s">
        <v>118</v>
      </c>
      <c r="G36" s="102" t="s">
        <v>114</v>
      </c>
      <c r="H36" s="103" t="s">
        <v>115</v>
      </c>
      <c r="I36" s="109"/>
      <c r="J36" s="100" t="s">
        <v>116</v>
      </c>
    </row>
    <row r="37" spans="1:10" ht="12" customHeight="1" x14ac:dyDescent="0.3">
      <c r="A37" s="92"/>
      <c r="B37" s="99"/>
      <c r="C37" s="100"/>
      <c r="D37" s="100"/>
      <c r="E37" s="100"/>
      <c r="F37" s="103"/>
      <c r="G37" s="102"/>
      <c r="H37" s="103"/>
      <c r="I37" s="104"/>
      <c r="J37" s="100"/>
    </row>
    <row r="38" spans="1:10" ht="15.6" x14ac:dyDescent="0.3">
      <c r="A38" s="101" t="s">
        <v>21</v>
      </c>
      <c r="B38" s="99" t="s">
        <v>126</v>
      </c>
      <c r="C38" s="100"/>
      <c r="D38" s="100"/>
      <c r="E38" s="100"/>
      <c r="F38" s="103" t="s">
        <v>127</v>
      </c>
      <c r="G38" s="102" t="s">
        <v>114</v>
      </c>
      <c r="H38" s="103" t="s">
        <v>115</v>
      </c>
      <c r="I38" s="109"/>
      <c r="J38" s="100" t="s">
        <v>116</v>
      </c>
    </row>
    <row r="39" spans="1:10" ht="12" customHeight="1" x14ac:dyDescent="0.3">
      <c r="A39" s="92"/>
      <c r="B39" s="99"/>
      <c r="C39" s="100"/>
      <c r="D39" s="100"/>
      <c r="E39" s="100"/>
      <c r="F39" s="103"/>
      <c r="G39" s="102"/>
      <c r="H39" s="103"/>
      <c r="I39" s="104"/>
      <c r="J39" s="100"/>
    </row>
    <row r="40" spans="1:10" ht="15.6" x14ac:dyDescent="0.3">
      <c r="A40" s="101" t="s">
        <v>24</v>
      </c>
      <c r="B40" s="99" t="s">
        <v>128</v>
      </c>
      <c r="C40" s="100"/>
      <c r="D40" s="100"/>
      <c r="E40" s="100"/>
      <c r="F40" s="103" t="s">
        <v>129</v>
      </c>
      <c r="G40" s="102" t="s">
        <v>114</v>
      </c>
      <c r="H40" s="103" t="s">
        <v>115</v>
      </c>
      <c r="I40" s="109"/>
      <c r="J40" s="100" t="s">
        <v>116</v>
      </c>
    </row>
    <row r="41" spans="1:10" ht="12" customHeight="1" x14ac:dyDescent="0.3">
      <c r="A41" s="92"/>
      <c r="B41" s="99"/>
      <c r="C41" s="100"/>
      <c r="D41" s="100"/>
      <c r="E41" s="100"/>
      <c r="F41" s="103"/>
      <c r="G41" s="102"/>
      <c r="H41" s="103"/>
      <c r="I41" s="104"/>
      <c r="J41" s="100"/>
    </row>
    <row r="42" spans="1:10" ht="15.6" x14ac:dyDescent="0.3">
      <c r="A42" s="97" t="s">
        <v>28</v>
      </c>
      <c r="B42" s="99" t="s">
        <v>130</v>
      </c>
      <c r="C42" s="100"/>
      <c r="D42" s="100"/>
      <c r="E42" s="100"/>
      <c r="F42" s="101" t="s">
        <v>131</v>
      </c>
      <c r="G42" s="102" t="s">
        <v>114</v>
      </c>
      <c r="H42" s="103" t="s">
        <v>115</v>
      </c>
      <c r="I42" s="109"/>
      <c r="J42" s="100" t="s">
        <v>116</v>
      </c>
    </row>
    <row r="43" spans="1:10" ht="12" customHeight="1" x14ac:dyDescent="0.3">
      <c r="A43" s="97"/>
      <c r="B43" s="99"/>
      <c r="C43" s="100"/>
      <c r="D43" s="100"/>
      <c r="E43" s="100"/>
      <c r="F43" s="101"/>
      <c r="G43" s="102"/>
      <c r="H43" s="103"/>
      <c r="I43" s="104"/>
      <c r="J43" s="100"/>
    </row>
    <row r="44" spans="1:10" ht="15.6" x14ac:dyDescent="0.3">
      <c r="A44" s="92"/>
      <c r="B44" s="99"/>
      <c r="C44" s="100"/>
      <c r="D44" s="100"/>
      <c r="E44" s="100"/>
      <c r="F44" s="101" t="s">
        <v>132</v>
      </c>
      <c r="G44" s="102" t="s">
        <v>114</v>
      </c>
      <c r="H44" s="103" t="s">
        <v>115</v>
      </c>
      <c r="I44" s="109"/>
      <c r="J44" s="100" t="s">
        <v>116</v>
      </c>
    </row>
    <row r="45" spans="1:10" ht="12" customHeight="1" x14ac:dyDescent="0.3">
      <c r="A45" s="92"/>
      <c r="B45" s="99"/>
      <c r="C45" s="100"/>
      <c r="D45" s="100"/>
      <c r="E45" s="100"/>
      <c r="F45" s="101"/>
      <c r="G45" s="102"/>
      <c r="H45" s="103"/>
      <c r="I45" s="104"/>
      <c r="J45" s="100"/>
    </row>
    <row r="46" spans="1:10" ht="15.6" x14ac:dyDescent="0.3">
      <c r="A46" s="92"/>
      <c r="B46" s="99"/>
      <c r="C46" s="100"/>
      <c r="D46" s="100"/>
      <c r="E46" s="100"/>
      <c r="F46" s="101" t="s">
        <v>133</v>
      </c>
      <c r="G46" s="102" t="s">
        <v>114</v>
      </c>
      <c r="H46" s="103" t="s">
        <v>115</v>
      </c>
      <c r="I46" s="109"/>
      <c r="J46" s="100" t="s">
        <v>116</v>
      </c>
    </row>
    <row r="47" spans="1:10" ht="12" customHeight="1" x14ac:dyDescent="0.3">
      <c r="A47" s="97"/>
      <c r="B47" s="99"/>
      <c r="C47" s="100"/>
      <c r="D47" s="100"/>
      <c r="E47" s="100"/>
      <c r="F47" s="101"/>
      <c r="G47" s="102"/>
      <c r="H47" s="103"/>
      <c r="I47" s="104"/>
      <c r="J47" s="100"/>
    </row>
    <row r="48" spans="1:10" ht="15.6" x14ac:dyDescent="0.3">
      <c r="A48" s="92"/>
      <c r="B48" s="99"/>
      <c r="C48" s="100"/>
      <c r="D48" s="100"/>
      <c r="E48" s="100"/>
      <c r="F48" s="101" t="s">
        <v>134</v>
      </c>
      <c r="G48" s="102" t="s">
        <v>114</v>
      </c>
      <c r="H48" s="103" t="s">
        <v>115</v>
      </c>
      <c r="I48" s="109"/>
      <c r="J48" s="100" t="s">
        <v>116</v>
      </c>
    </row>
    <row r="49" spans="1:10" ht="12" customHeight="1" x14ac:dyDescent="0.3">
      <c r="A49" s="97"/>
      <c r="B49" s="99"/>
      <c r="C49" s="100"/>
      <c r="D49" s="100"/>
      <c r="E49" s="100"/>
      <c r="F49" s="101"/>
      <c r="G49" s="102"/>
      <c r="H49" s="103"/>
      <c r="I49" s="104"/>
      <c r="J49" s="100"/>
    </row>
    <row r="50" spans="1:10" ht="15.6" x14ac:dyDescent="0.3">
      <c r="A50" s="92"/>
      <c r="B50" s="99"/>
      <c r="C50" s="100"/>
      <c r="D50" s="100"/>
      <c r="E50" s="100"/>
      <c r="F50" s="101" t="s">
        <v>135</v>
      </c>
      <c r="G50" s="102" t="s">
        <v>114</v>
      </c>
      <c r="H50" s="103" t="s">
        <v>115</v>
      </c>
      <c r="I50" s="109"/>
      <c r="J50" s="100" t="s">
        <v>116</v>
      </c>
    </row>
    <row r="51" spans="1:10" ht="12" customHeight="1" x14ac:dyDescent="0.3">
      <c r="A51" s="92"/>
      <c r="B51" s="99"/>
      <c r="C51" s="100"/>
      <c r="D51" s="100"/>
      <c r="E51" s="100"/>
      <c r="F51" s="101"/>
      <c r="G51" s="102"/>
      <c r="H51" s="103"/>
      <c r="I51" s="104"/>
      <c r="J51" s="100"/>
    </row>
    <row r="52" spans="1:10" ht="15.6" x14ac:dyDescent="0.3">
      <c r="A52" s="92"/>
      <c r="B52" s="99"/>
      <c r="C52" s="100"/>
      <c r="D52" s="100"/>
      <c r="E52" s="100"/>
      <c r="F52" s="101" t="s">
        <v>136</v>
      </c>
      <c r="G52" s="102" t="s">
        <v>114</v>
      </c>
      <c r="H52" s="103" t="s">
        <v>115</v>
      </c>
      <c r="I52" s="109"/>
      <c r="J52" s="100" t="s">
        <v>116</v>
      </c>
    </row>
    <row r="53" spans="1:10" ht="12" customHeight="1" x14ac:dyDescent="0.3">
      <c r="A53" s="92"/>
      <c r="B53" s="99"/>
      <c r="C53" s="100"/>
      <c r="D53" s="100"/>
      <c r="E53" s="100"/>
      <c r="F53" s="103"/>
      <c r="G53" s="102"/>
      <c r="H53" s="103"/>
      <c r="I53" s="104"/>
      <c r="J53" s="100"/>
    </row>
    <row r="54" spans="1:10" ht="15.6" x14ac:dyDescent="0.3">
      <c r="A54" s="97" t="s">
        <v>29</v>
      </c>
      <c r="B54" s="99" t="s">
        <v>137</v>
      </c>
      <c r="C54" s="100"/>
      <c r="D54" s="100"/>
      <c r="E54" s="100"/>
      <c r="F54" s="101" t="s">
        <v>131</v>
      </c>
      <c r="G54" s="102" t="s">
        <v>114</v>
      </c>
      <c r="H54" s="103" t="s">
        <v>115</v>
      </c>
      <c r="I54" s="109"/>
      <c r="J54" s="100" t="s">
        <v>116</v>
      </c>
    </row>
    <row r="55" spans="1:10" ht="12" customHeight="1" x14ac:dyDescent="0.3">
      <c r="A55" s="97"/>
      <c r="B55" s="99"/>
      <c r="C55" s="100"/>
      <c r="D55" s="100"/>
      <c r="E55" s="100"/>
      <c r="F55" s="101"/>
      <c r="G55" s="102"/>
      <c r="H55" s="103"/>
      <c r="I55" s="104"/>
      <c r="J55" s="100"/>
    </row>
    <row r="56" spans="1:10" ht="15.6" x14ac:dyDescent="0.3">
      <c r="A56" s="92"/>
      <c r="B56" s="99"/>
      <c r="C56" s="100"/>
      <c r="D56" s="100"/>
      <c r="E56" s="100"/>
      <c r="F56" s="101" t="s">
        <v>132</v>
      </c>
      <c r="G56" s="102" t="s">
        <v>114</v>
      </c>
      <c r="H56" s="103" t="s">
        <v>115</v>
      </c>
      <c r="I56" s="109"/>
      <c r="J56" s="100" t="s">
        <v>116</v>
      </c>
    </row>
    <row r="57" spans="1:10" ht="12" customHeight="1" x14ac:dyDescent="0.3">
      <c r="A57" s="92"/>
      <c r="B57" s="99"/>
      <c r="C57" s="100"/>
      <c r="D57" s="100"/>
      <c r="E57" s="100"/>
      <c r="F57" s="101"/>
      <c r="G57" s="102"/>
      <c r="H57" s="103"/>
      <c r="I57" s="104"/>
      <c r="J57" s="100"/>
    </row>
    <row r="58" spans="1:10" ht="15.6" x14ac:dyDescent="0.3">
      <c r="A58" s="92"/>
      <c r="B58" s="99"/>
      <c r="C58" s="100"/>
      <c r="D58" s="100"/>
      <c r="E58" s="100"/>
      <c r="F58" s="101" t="s">
        <v>133</v>
      </c>
      <c r="G58" s="102" t="s">
        <v>114</v>
      </c>
      <c r="H58" s="103" t="s">
        <v>115</v>
      </c>
      <c r="I58" s="109"/>
      <c r="J58" s="100" t="s">
        <v>116</v>
      </c>
    </row>
    <row r="59" spans="1:10" ht="12" customHeight="1" x14ac:dyDescent="0.3">
      <c r="A59" s="97"/>
      <c r="B59" s="99"/>
      <c r="C59" s="100"/>
      <c r="D59" s="100"/>
      <c r="E59" s="100"/>
      <c r="F59" s="101"/>
      <c r="G59" s="102"/>
      <c r="H59" s="103"/>
      <c r="I59" s="104"/>
      <c r="J59" s="100"/>
    </row>
    <row r="60" spans="1:10" ht="15.6" x14ac:dyDescent="0.3">
      <c r="A60" s="92"/>
      <c r="B60" s="99"/>
      <c r="C60" s="100"/>
      <c r="D60" s="100"/>
      <c r="E60" s="100"/>
      <c r="F60" s="101" t="s">
        <v>134</v>
      </c>
      <c r="G60" s="102" t="s">
        <v>114</v>
      </c>
      <c r="H60" s="103" t="s">
        <v>115</v>
      </c>
      <c r="I60" s="109"/>
      <c r="J60" s="100" t="s">
        <v>116</v>
      </c>
    </row>
    <row r="61" spans="1:10" ht="12" customHeight="1" x14ac:dyDescent="0.3">
      <c r="A61" s="97"/>
      <c r="B61" s="99"/>
      <c r="C61" s="100"/>
      <c r="D61" s="100"/>
      <c r="E61" s="100"/>
      <c r="F61" s="101"/>
      <c r="G61" s="102"/>
      <c r="H61" s="103"/>
      <c r="I61" s="104"/>
      <c r="J61" s="100"/>
    </row>
    <row r="62" spans="1:10" ht="15.6" x14ac:dyDescent="0.3">
      <c r="A62" s="92"/>
      <c r="B62" s="99"/>
      <c r="C62" s="100"/>
      <c r="D62" s="100"/>
      <c r="E62" s="100"/>
      <c r="F62" s="101" t="s">
        <v>135</v>
      </c>
      <c r="G62" s="102" t="s">
        <v>114</v>
      </c>
      <c r="H62" s="103" t="s">
        <v>115</v>
      </c>
      <c r="I62" s="109"/>
      <c r="J62" s="100" t="s">
        <v>116</v>
      </c>
    </row>
    <row r="63" spans="1:10" ht="12" customHeight="1" x14ac:dyDescent="0.3">
      <c r="A63" s="92"/>
      <c r="B63" s="99"/>
      <c r="C63" s="100"/>
      <c r="D63" s="100"/>
      <c r="E63" s="100"/>
      <c r="F63" s="101"/>
      <c r="G63" s="102"/>
      <c r="H63" s="103"/>
      <c r="I63" s="104"/>
      <c r="J63" s="100"/>
    </row>
    <row r="64" spans="1:10" ht="15.6" x14ac:dyDescent="0.3">
      <c r="A64" s="92"/>
      <c r="B64" s="99"/>
      <c r="C64" s="100"/>
      <c r="D64" s="100"/>
      <c r="E64" s="100"/>
      <c r="F64" s="101" t="s">
        <v>136</v>
      </c>
      <c r="G64" s="102" t="s">
        <v>114</v>
      </c>
      <c r="H64" s="103" t="s">
        <v>115</v>
      </c>
      <c r="I64" s="109"/>
      <c r="J64" s="100" t="s">
        <v>116</v>
      </c>
    </row>
    <row r="65" spans="1:10" ht="12" customHeight="1" x14ac:dyDescent="0.3">
      <c r="A65" s="92"/>
      <c r="B65" s="99"/>
      <c r="C65" s="100"/>
      <c r="D65" s="100"/>
      <c r="E65" s="100"/>
      <c r="F65" s="103"/>
      <c r="G65" s="102"/>
      <c r="H65" s="103"/>
      <c r="I65" s="104"/>
      <c r="J65" s="100"/>
    </row>
    <row r="66" spans="1:10" ht="15.6" x14ac:dyDescent="0.3">
      <c r="A66" s="97" t="s">
        <v>31</v>
      </c>
      <c r="B66" s="99" t="s">
        <v>138</v>
      </c>
      <c r="C66" s="100"/>
      <c r="D66" s="100"/>
      <c r="E66" s="100"/>
      <c r="F66" s="103"/>
      <c r="G66" s="102"/>
      <c r="H66" s="103"/>
      <c r="I66" s="104"/>
      <c r="J66" s="100"/>
    </row>
    <row r="67" spans="1:10" ht="15.6" x14ac:dyDescent="0.3">
      <c r="A67" s="92"/>
      <c r="B67" s="99" t="s">
        <v>139</v>
      </c>
      <c r="C67" s="100"/>
      <c r="D67" s="100"/>
      <c r="E67" s="103"/>
      <c r="F67" s="101" t="s">
        <v>133</v>
      </c>
      <c r="G67" s="102" t="s">
        <v>114</v>
      </c>
      <c r="H67" s="103" t="s">
        <v>115</v>
      </c>
      <c r="I67" s="109"/>
      <c r="J67" s="100" t="s">
        <v>116</v>
      </c>
    </row>
    <row r="68" spans="1:10" ht="12" customHeight="1" x14ac:dyDescent="0.3">
      <c r="A68" s="92"/>
      <c r="B68" s="99"/>
      <c r="C68" s="100"/>
      <c r="D68" s="100"/>
      <c r="E68" s="103"/>
      <c r="F68" s="101"/>
      <c r="G68" s="102"/>
      <c r="H68" s="103"/>
      <c r="I68" s="105"/>
      <c r="J68" s="100"/>
    </row>
    <row r="69" spans="1:10" ht="15.6" x14ac:dyDescent="0.3">
      <c r="A69" s="92"/>
      <c r="B69" s="99"/>
      <c r="C69" s="100"/>
      <c r="D69" s="100"/>
      <c r="E69" s="103"/>
      <c r="F69" s="101" t="s">
        <v>134</v>
      </c>
      <c r="G69" s="102" t="s">
        <v>114</v>
      </c>
      <c r="H69" s="103" t="s">
        <v>115</v>
      </c>
      <c r="I69" s="109"/>
      <c r="J69" s="100" t="s">
        <v>116</v>
      </c>
    </row>
    <row r="70" spans="1:10" ht="12" customHeight="1" x14ac:dyDescent="0.3">
      <c r="A70" s="92"/>
      <c r="B70" s="99"/>
      <c r="C70" s="100"/>
      <c r="D70" s="100"/>
      <c r="E70" s="103"/>
      <c r="F70" s="101"/>
      <c r="G70" s="102"/>
      <c r="H70" s="103"/>
      <c r="I70" s="110"/>
      <c r="J70" s="100"/>
    </row>
    <row r="71" spans="1:10" ht="15.6" x14ac:dyDescent="0.3">
      <c r="A71" s="92"/>
      <c r="B71" s="99"/>
      <c r="C71" s="100"/>
      <c r="D71" s="100"/>
      <c r="E71" s="103"/>
      <c r="F71" s="101" t="s">
        <v>135</v>
      </c>
      <c r="G71" s="102" t="s">
        <v>114</v>
      </c>
      <c r="H71" s="103" t="s">
        <v>115</v>
      </c>
      <c r="I71" s="109"/>
      <c r="J71" s="111" t="s">
        <v>116</v>
      </c>
    </row>
    <row r="72" spans="1:10" ht="12" customHeight="1" x14ac:dyDescent="0.3">
      <c r="A72" s="92"/>
      <c r="B72" s="99"/>
      <c r="C72" s="100"/>
      <c r="D72" s="100"/>
      <c r="E72" s="103"/>
      <c r="F72" s="101"/>
      <c r="G72" s="102"/>
      <c r="H72" s="103"/>
      <c r="I72" s="105"/>
      <c r="J72" s="100"/>
    </row>
    <row r="73" spans="1:10" ht="15.6" x14ac:dyDescent="0.3">
      <c r="A73" s="92"/>
      <c r="B73" s="99"/>
      <c r="C73" s="100"/>
      <c r="D73" s="100"/>
      <c r="E73" s="103"/>
      <c r="F73" s="101" t="s">
        <v>136</v>
      </c>
      <c r="G73" s="102" t="s">
        <v>114</v>
      </c>
      <c r="H73" s="103" t="s">
        <v>115</v>
      </c>
      <c r="I73" s="109"/>
      <c r="J73" s="100" t="s">
        <v>116</v>
      </c>
    </row>
    <row r="74" spans="1:10" ht="12" customHeight="1" x14ac:dyDescent="0.3">
      <c r="A74" s="92"/>
      <c r="B74" s="99"/>
      <c r="C74" s="100"/>
      <c r="D74" s="100"/>
      <c r="E74" s="100"/>
      <c r="F74" s="103"/>
      <c r="G74" s="102"/>
      <c r="H74" s="103"/>
      <c r="I74" s="106"/>
      <c r="J74" s="100"/>
    </row>
    <row r="75" spans="1:10" ht="15.6" x14ac:dyDescent="0.3">
      <c r="A75" s="97" t="s">
        <v>32</v>
      </c>
      <c r="B75" s="99" t="s">
        <v>140</v>
      </c>
      <c r="C75" s="100"/>
      <c r="D75" s="100"/>
      <c r="E75" s="100"/>
      <c r="F75" s="103"/>
      <c r="G75" s="102" t="s">
        <v>114</v>
      </c>
      <c r="H75" s="103" t="s">
        <v>115</v>
      </c>
      <c r="I75" s="109"/>
      <c r="J75" s="100" t="s">
        <v>116</v>
      </c>
    </row>
    <row r="76" spans="1:10" ht="12" customHeight="1" x14ac:dyDescent="0.3">
      <c r="A76" s="97"/>
      <c r="B76" s="99"/>
      <c r="C76" s="100"/>
      <c r="D76" s="100"/>
      <c r="E76" s="100"/>
      <c r="F76" s="103"/>
      <c r="G76" s="102"/>
      <c r="H76" s="103"/>
      <c r="I76" s="104"/>
      <c r="J76" s="100"/>
    </row>
    <row r="77" spans="1:10" ht="15.6" x14ac:dyDescent="0.3">
      <c r="A77" s="97" t="s">
        <v>34</v>
      </c>
      <c r="B77" s="99" t="s">
        <v>141</v>
      </c>
      <c r="C77" s="100"/>
      <c r="D77" s="100"/>
      <c r="E77" s="100"/>
      <c r="F77" s="103"/>
      <c r="G77" s="102" t="s">
        <v>114</v>
      </c>
      <c r="H77" s="103" t="s">
        <v>115</v>
      </c>
      <c r="I77" s="109"/>
      <c r="J77" s="100" t="s">
        <v>116</v>
      </c>
    </row>
    <row r="78" spans="1:10" ht="12" customHeight="1" x14ac:dyDescent="0.3">
      <c r="A78" s="97"/>
      <c r="B78" s="99"/>
      <c r="C78" s="100"/>
      <c r="D78" s="100"/>
      <c r="E78" s="100"/>
      <c r="F78" s="103"/>
      <c r="G78" s="102"/>
      <c r="H78" s="103"/>
      <c r="I78" s="104"/>
      <c r="J78" s="100"/>
    </row>
    <row r="79" spans="1:10" ht="15.6" x14ac:dyDescent="0.3">
      <c r="A79" s="97" t="s">
        <v>35</v>
      </c>
      <c r="B79" s="99" t="s">
        <v>142</v>
      </c>
      <c r="C79" s="100"/>
      <c r="D79" s="100"/>
      <c r="E79" s="100"/>
      <c r="F79" s="103"/>
      <c r="G79" s="102" t="s">
        <v>114</v>
      </c>
      <c r="H79" s="103" t="s">
        <v>115</v>
      </c>
      <c r="I79" s="109"/>
      <c r="J79" s="100" t="s">
        <v>116</v>
      </c>
    </row>
    <row r="80" spans="1:10" ht="12" customHeight="1" x14ac:dyDescent="0.3">
      <c r="A80" s="97"/>
      <c r="B80" s="99"/>
      <c r="C80" s="100"/>
      <c r="D80" s="100"/>
      <c r="E80" s="100"/>
      <c r="F80" s="103"/>
      <c r="G80" s="102"/>
      <c r="H80" s="103"/>
      <c r="I80" s="104"/>
      <c r="J80" s="100"/>
    </row>
    <row r="81" spans="1:10" ht="15.6" x14ac:dyDescent="0.3">
      <c r="A81" s="97" t="s">
        <v>39</v>
      </c>
      <c r="B81" s="99" t="s">
        <v>143</v>
      </c>
      <c r="C81" s="100"/>
      <c r="D81" s="100"/>
      <c r="E81" s="100"/>
      <c r="F81" s="103"/>
      <c r="G81" s="102" t="s">
        <v>114</v>
      </c>
      <c r="H81" s="103" t="s">
        <v>115</v>
      </c>
      <c r="I81" s="109"/>
      <c r="J81" s="100" t="s">
        <v>116</v>
      </c>
    </row>
    <row r="82" spans="1:10" ht="12" customHeight="1" x14ac:dyDescent="0.3">
      <c r="A82" s="97"/>
      <c r="B82" s="99"/>
      <c r="C82" s="100"/>
      <c r="D82" s="100"/>
      <c r="E82" s="100"/>
      <c r="F82" s="103"/>
      <c r="G82" s="102"/>
      <c r="H82" s="103"/>
      <c r="I82" s="104"/>
      <c r="J82" s="100"/>
    </row>
    <row r="83" spans="1:10" ht="15.6" x14ac:dyDescent="0.3">
      <c r="A83" s="97" t="s">
        <v>59</v>
      </c>
      <c r="B83" s="99" t="s">
        <v>144</v>
      </c>
      <c r="C83" s="100"/>
      <c r="D83" s="100"/>
      <c r="E83" s="100"/>
      <c r="F83" s="103"/>
      <c r="G83" s="102" t="s">
        <v>114</v>
      </c>
      <c r="H83" s="103" t="s">
        <v>115</v>
      </c>
      <c r="I83" s="109"/>
      <c r="J83" s="100" t="s">
        <v>116</v>
      </c>
    </row>
    <row r="84" spans="1:10" ht="12" customHeight="1" x14ac:dyDescent="0.3">
      <c r="A84" s="97"/>
      <c r="B84" s="99"/>
      <c r="C84" s="100"/>
      <c r="D84" s="100"/>
      <c r="E84" s="100"/>
      <c r="F84" s="103"/>
      <c r="G84" s="102"/>
      <c r="H84" s="103"/>
      <c r="I84" s="104"/>
      <c r="J84" s="100"/>
    </row>
    <row r="85" spans="1:10" ht="15.6" x14ac:dyDescent="0.3">
      <c r="A85" s="97" t="s">
        <v>60</v>
      </c>
      <c r="B85" s="99" t="s">
        <v>145</v>
      </c>
      <c r="C85" s="100"/>
      <c r="D85" s="100"/>
      <c r="E85" s="100"/>
      <c r="F85" s="103"/>
      <c r="G85" s="102" t="s">
        <v>114</v>
      </c>
      <c r="H85" s="103" t="s">
        <v>115</v>
      </c>
      <c r="I85" s="109"/>
      <c r="J85" s="100" t="s">
        <v>116</v>
      </c>
    </row>
    <row r="86" spans="1:10" ht="12" customHeight="1" x14ac:dyDescent="0.3">
      <c r="A86" s="97"/>
      <c r="B86" s="99"/>
      <c r="C86" s="100"/>
      <c r="D86" s="100"/>
      <c r="E86" s="100"/>
      <c r="F86" s="103"/>
      <c r="G86" s="102"/>
      <c r="H86" s="103"/>
      <c r="I86" s="104"/>
      <c r="J86" s="100"/>
    </row>
    <row r="87" spans="1:10" ht="15.6" x14ac:dyDescent="0.3">
      <c r="A87" s="97" t="s">
        <v>74</v>
      </c>
      <c r="B87" s="99" t="s">
        <v>146</v>
      </c>
      <c r="C87" s="100"/>
      <c r="D87" s="100"/>
      <c r="E87" s="100"/>
      <c r="F87" s="103"/>
      <c r="G87" s="102" t="s">
        <v>114</v>
      </c>
      <c r="H87" s="103" t="s">
        <v>115</v>
      </c>
      <c r="I87" s="109"/>
      <c r="J87" s="100" t="s">
        <v>116</v>
      </c>
    </row>
    <row r="88" spans="1:10" ht="12" customHeight="1" x14ac:dyDescent="0.3">
      <c r="A88" s="97"/>
      <c r="B88" s="99"/>
      <c r="C88" s="100"/>
      <c r="D88" s="100"/>
      <c r="E88" s="100"/>
      <c r="F88" s="103"/>
      <c r="G88" s="102"/>
      <c r="H88" s="103"/>
      <c r="I88" s="104"/>
      <c r="J88" s="100"/>
    </row>
    <row r="89" spans="1:10" ht="15.6" x14ac:dyDescent="0.3">
      <c r="A89" s="97" t="s">
        <v>76</v>
      </c>
      <c r="B89" s="99" t="s">
        <v>147</v>
      </c>
      <c r="C89" s="100"/>
      <c r="D89" s="100"/>
      <c r="E89" s="100"/>
      <c r="F89" s="103"/>
      <c r="G89" s="102" t="s">
        <v>114</v>
      </c>
      <c r="H89" s="103" t="s">
        <v>115</v>
      </c>
      <c r="I89" s="109"/>
      <c r="J89" s="100" t="s">
        <v>116</v>
      </c>
    </row>
    <row r="90" spans="1:10" ht="12" customHeight="1" x14ac:dyDescent="0.3">
      <c r="A90" s="97"/>
      <c r="B90" s="99"/>
      <c r="C90" s="100"/>
      <c r="D90" s="100"/>
      <c r="E90" s="100"/>
      <c r="F90" s="103"/>
      <c r="G90" s="102"/>
      <c r="H90" s="103"/>
      <c r="I90" s="104"/>
      <c r="J90" s="100"/>
    </row>
    <row r="91" spans="1:10" ht="15.6" x14ac:dyDescent="0.3">
      <c r="A91" s="97" t="s">
        <v>148</v>
      </c>
      <c r="B91" s="99" t="s">
        <v>149</v>
      </c>
      <c r="C91" s="100"/>
      <c r="D91" s="100"/>
      <c r="E91" s="100"/>
      <c r="F91" s="103"/>
      <c r="G91" s="102" t="s">
        <v>114</v>
      </c>
      <c r="H91" s="103" t="s">
        <v>115</v>
      </c>
      <c r="I91" s="109"/>
      <c r="J91" s="100" t="s">
        <v>116</v>
      </c>
    </row>
    <row r="92" spans="1:10" ht="12" customHeight="1" x14ac:dyDescent="0.3">
      <c r="A92" s="97"/>
      <c r="B92" s="99"/>
      <c r="C92" s="100"/>
      <c r="D92" s="100"/>
      <c r="E92" s="100"/>
      <c r="F92" s="103"/>
      <c r="G92" s="102"/>
      <c r="H92" s="103"/>
      <c r="I92" s="104"/>
      <c r="J92" s="100"/>
    </row>
    <row r="93" spans="1:10" ht="15.6" x14ac:dyDescent="0.3">
      <c r="A93" s="97" t="s">
        <v>150</v>
      </c>
      <c r="B93" s="99" t="s">
        <v>151</v>
      </c>
      <c r="C93" s="100"/>
      <c r="D93" s="100"/>
      <c r="E93" s="100"/>
      <c r="F93" s="103"/>
      <c r="G93" s="102" t="s">
        <v>114</v>
      </c>
      <c r="H93" s="103" t="s">
        <v>115</v>
      </c>
      <c r="I93" s="109"/>
      <c r="J93" s="100" t="s">
        <v>116</v>
      </c>
    </row>
    <row r="94" spans="1:10" ht="12" customHeight="1" x14ac:dyDescent="0.3">
      <c r="A94" s="97"/>
      <c r="B94" s="99"/>
      <c r="C94" s="100"/>
      <c r="D94" s="100"/>
      <c r="E94" s="100"/>
      <c r="F94" s="103"/>
      <c r="G94" s="102"/>
      <c r="H94" s="103"/>
      <c r="I94" s="104"/>
      <c r="J94" s="100"/>
    </row>
    <row r="95" spans="1:10" ht="15.6" x14ac:dyDescent="0.3">
      <c r="A95" s="97" t="s">
        <v>152</v>
      </c>
      <c r="B95" s="99" t="s">
        <v>153</v>
      </c>
      <c r="C95" s="100"/>
      <c r="D95" s="100"/>
      <c r="E95" s="100"/>
      <c r="F95" s="103"/>
      <c r="G95" s="102" t="s">
        <v>114</v>
      </c>
      <c r="H95" s="103" t="s">
        <v>115</v>
      </c>
      <c r="I95" s="109"/>
      <c r="J95" s="100" t="s">
        <v>116</v>
      </c>
    </row>
    <row r="96" spans="1:10" ht="12" customHeight="1" x14ac:dyDescent="0.3">
      <c r="A96" s="97"/>
      <c r="B96" s="99"/>
      <c r="C96" s="100"/>
      <c r="D96" s="100"/>
      <c r="E96" s="100"/>
      <c r="F96" s="103"/>
      <c r="G96" s="102"/>
      <c r="H96" s="103"/>
      <c r="I96" s="104"/>
      <c r="J96" s="100"/>
    </row>
    <row r="97" spans="1:10" ht="15.6" x14ac:dyDescent="0.3">
      <c r="A97" s="97" t="s">
        <v>154</v>
      </c>
      <c r="B97" s="99" t="s">
        <v>155</v>
      </c>
      <c r="C97" s="100"/>
      <c r="D97" s="100"/>
      <c r="E97" s="100"/>
      <c r="F97" s="103"/>
      <c r="G97" s="102" t="s">
        <v>114</v>
      </c>
      <c r="H97" s="103" t="s">
        <v>115</v>
      </c>
      <c r="I97" s="109"/>
      <c r="J97" s="100" t="s">
        <v>116</v>
      </c>
    </row>
    <row r="98" spans="1:10" ht="12" customHeight="1" x14ac:dyDescent="0.3">
      <c r="A98" s="97"/>
      <c r="B98" s="99"/>
      <c r="C98" s="100"/>
      <c r="D98" s="100"/>
      <c r="E98" s="100"/>
      <c r="F98" s="103"/>
      <c r="G98" s="102"/>
      <c r="H98" s="103"/>
      <c r="I98" s="104"/>
      <c r="J98" s="100"/>
    </row>
    <row r="99" spans="1:10" ht="15.6" x14ac:dyDescent="0.3">
      <c r="A99" s="97" t="s">
        <v>156</v>
      </c>
      <c r="B99" s="99" t="s">
        <v>157</v>
      </c>
      <c r="C99" s="100"/>
      <c r="D99" s="100"/>
      <c r="E99" s="100"/>
      <c r="F99" s="103"/>
      <c r="G99" s="102" t="s">
        <v>114</v>
      </c>
      <c r="H99" s="103" t="s">
        <v>115</v>
      </c>
      <c r="I99" s="109"/>
      <c r="J99" s="100" t="s">
        <v>116</v>
      </c>
    </row>
    <row r="100" spans="1:10" ht="12" customHeight="1" x14ac:dyDescent="0.3">
      <c r="A100" s="92"/>
      <c r="B100" s="100"/>
      <c r="C100" s="100"/>
      <c r="D100" s="100"/>
      <c r="E100" s="100"/>
      <c r="F100" s="100"/>
      <c r="G100" s="102"/>
      <c r="H100" s="103"/>
      <c r="I100" s="106"/>
      <c r="J100" s="100"/>
    </row>
    <row r="101" spans="1:10" ht="15.6" x14ac:dyDescent="0.3">
      <c r="A101" s="97" t="s">
        <v>158</v>
      </c>
      <c r="B101" s="99" t="s">
        <v>159</v>
      </c>
      <c r="C101" s="100"/>
      <c r="D101" s="100"/>
      <c r="E101" s="100"/>
      <c r="F101" s="103"/>
      <c r="G101" s="102" t="s">
        <v>114</v>
      </c>
      <c r="H101" s="103" t="s">
        <v>115</v>
      </c>
      <c r="I101" s="109"/>
      <c r="J101" s="100" t="s">
        <v>116</v>
      </c>
    </row>
    <row r="102" spans="1:10" ht="12" customHeight="1" x14ac:dyDescent="0.3">
      <c r="A102" s="92"/>
      <c r="B102" s="100"/>
      <c r="C102" s="100"/>
      <c r="D102" s="100"/>
      <c r="E102" s="100"/>
      <c r="F102" s="100"/>
      <c r="G102" s="102"/>
      <c r="H102" s="103"/>
      <c r="I102" s="106"/>
      <c r="J102" s="100"/>
    </row>
    <row r="103" spans="1:10" ht="15.6" x14ac:dyDescent="0.3">
      <c r="A103" s="101" t="s">
        <v>160</v>
      </c>
      <c r="B103" s="99" t="s">
        <v>161</v>
      </c>
      <c r="C103" s="100"/>
      <c r="D103" s="100"/>
      <c r="E103" s="100"/>
      <c r="F103" s="103"/>
      <c r="G103" s="102" t="s">
        <v>114</v>
      </c>
      <c r="H103" s="103" t="s">
        <v>115</v>
      </c>
      <c r="I103" s="109"/>
      <c r="J103" s="100" t="s">
        <v>116</v>
      </c>
    </row>
    <row r="104" spans="1:10" ht="12" customHeight="1" x14ac:dyDescent="0.3">
      <c r="A104" s="92"/>
      <c r="B104" s="100"/>
      <c r="C104" s="100"/>
      <c r="D104" s="100"/>
      <c r="E104" s="100"/>
      <c r="F104" s="100"/>
      <c r="G104" s="102"/>
      <c r="H104" s="103"/>
      <c r="I104" s="106"/>
      <c r="J104" s="100"/>
    </row>
    <row r="105" spans="1:10" ht="15.6" x14ac:dyDescent="0.3">
      <c r="A105" s="101" t="s">
        <v>162</v>
      </c>
      <c r="B105" s="99" t="s">
        <v>163</v>
      </c>
      <c r="C105" s="100"/>
      <c r="D105" s="100"/>
      <c r="E105" s="100"/>
      <c r="F105" s="103"/>
      <c r="G105" s="102" t="s">
        <v>114</v>
      </c>
      <c r="H105" s="103" t="s">
        <v>115</v>
      </c>
      <c r="I105" s="109"/>
      <c r="J105" s="100" t="s">
        <v>116</v>
      </c>
    </row>
    <row r="106" spans="1:10" ht="12" customHeight="1" x14ac:dyDescent="0.3">
      <c r="A106" s="92"/>
      <c r="B106" s="100"/>
      <c r="C106" s="100"/>
      <c r="D106" s="100"/>
      <c r="E106" s="100"/>
      <c r="F106" s="100"/>
      <c r="G106" s="102"/>
      <c r="H106" s="103"/>
      <c r="I106" s="106"/>
      <c r="J106" s="100"/>
    </row>
    <row r="107" spans="1:10" ht="15.6" x14ac:dyDescent="0.3">
      <c r="A107" s="101" t="s">
        <v>164</v>
      </c>
      <c r="B107" s="99" t="s">
        <v>165</v>
      </c>
      <c r="C107" s="100"/>
      <c r="D107" s="100"/>
      <c r="E107" s="100"/>
      <c r="F107" s="103"/>
      <c r="G107" s="102" t="s">
        <v>114</v>
      </c>
      <c r="H107" s="103" t="s">
        <v>115</v>
      </c>
      <c r="I107" s="109"/>
      <c r="J107" s="100" t="s">
        <v>116</v>
      </c>
    </row>
    <row r="108" spans="1:10" ht="12" customHeight="1" x14ac:dyDescent="0.3">
      <c r="A108" s="103"/>
      <c r="B108" s="100"/>
      <c r="C108" s="100"/>
      <c r="D108" s="100"/>
      <c r="E108" s="100"/>
      <c r="F108" s="100"/>
      <c r="G108" s="102"/>
      <c r="H108" s="103"/>
      <c r="I108" s="106"/>
      <c r="J108" s="93"/>
    </row>
    <row r="109" spans="1:10" ht="15.6" x14ac:dyDescent="0.3">
      <c r="A109" s="101" t="s">
        <v>166</v>
      </c>
      <c r="B109" s="99" t="s">
        <v>167</v>
      </c>
      <c r="C109" s="100"/>
      <c r="D109" s="100"/>
      <c r="E109" s="100"/>
      <c r="F109" s="103"/>
      <c r="G109" s="102" t="s">
        <v>114</v>
      </c>
      <c r="H109" s="103" t="s">
        <v>115</v>
      </c>
      <c r="I109" s="109"/>
      <c r="J109" s="100" t="s">
        <v>116</v>
      </c>
    </row>
    <row r="110" spans="1:10" ht="12" customHeight="1" x14ac:dyDescent="0.3">
      <c r="A110" s="93"/>
      <c r="B110" s="93"/>
      <c r="C110" s="93"/>
      <c r="D110" s="93"/>
      <c r="E110" s="93"/>
      <c r="F110" s="93"/>
      <c r="G110" s="91"/>
      <c r="H110" s="92"/>
      <c r="I110" s="107"/>
      <c r="J110" s="93"/>
    </row>
    <row r="111" spans="1:10" ht="15.6" x14ac:dyDescent="0.3">
      <c r="A111" s="101" t="s">
        <v>168</v>
      </c>
      <c r="B111" s="99" t="s">
        <v>169</v>
      </c>
      <c r="C111" s="100"/>
      <c r="D111" s="100"/>
      <c r="E111" s="100"/>
      <c r="F111" s="103"/>
      <c r="G111" s="102" t="s">
        <v>114</v>
      </c>
      <c r="H111" s="103" t="s">
        <v>115</v>
      </c>
      <c r="I111" s="109"/>
      <c r="J111" s="100" t="s">
        <v>116</v>
      </c>
    </row>
    <row r="112" spans="1:10" ht="12" customHeight="1" x14ac:dyDescent="0.3">
      <c r="A112" s="93"/>
      <c r="B112" s="93"/>
      <c r="C112" s="93"/>
      <c r="D112" s="93"/>
      <c r="E112" s="93"/>
      <c r="F112" s="93"/>
      <c r="G112" s="91"/>
      <c r="H112" s="92"/>
      <c r="I112" s="107"/>
      <c r="J112" s="93"/>
    </row>
    <row r="113" spans="1:10" ht="15.6" x14ac:dyDescent="0.3">
      <c r="A113" s="101" t="s">
        <v>170</v>
      </c>
      <c r="B113" s="99" t="s">
        <v>171</v>
      </c>
      <c r="C113" s="100"/>
      <c r="D113" s="100"/>
      <c r="E113" s="100"/>
      <c r="F113" s="103"/>
      <c r="G113" s="102" t="s">
        <v>114</v>
      </c>
      <c r="H113" s="103" t="s">
        <v>115</v>
      </c>
      <c r="I113" s="109"/>
      <c r="J113" s="100" t="s">
        <v>116</v>
      </c>
    </row>
    <row r="114" spans="1:10" ht="12" customHeight="1" x14ac:dyDescent="0.3">
      <c r="A114" s="93"/>
      <c r="B114" s="93"/>
      <c r="C114" s="93"/>
      <c r="D114" s="93"/>
      <c r="E114" s="93"/>
      <c r="F114" s="93"/>
      <c r="G114" s="91"/>
      <c r="H114" s="92"/>
      <c r="I114" s="107"/>
      <c r="J114" s="93"/>
    </row>
    <row r="115" spans="1:10" ht="15.6" x14ac:dyDescent="0.3">
      <c r="A115" s="101" t="s">
        <v>172</v>
      </c>
      <c r="B115" s="99" t="s">
        <v>173</v>
      </c>
      <c r="C115" s="100"/>
      <c r="D115" s="100"/>
      <c r="E115" s="100"/>
      <c r="F115" s="103"/>
      <c r="G115" s="102" t="s">
        <v>114</v>
      </c>
      <c r="H115" s="103" t="s">
        <v>115</v>
      </c>
      <c r="I115" s="109"/>
      <c r="J115" s="100" t="s">
        <v>116</v>
      </c>
    </row>
    <row r="116" spans="1:10" ht="12" customHeight="1" x14ac:dyDescent="0.3">
      <c r="A116" s="93"/>
      <c r="B116" s="93"/>
      <c r="C116" s="93"/>
      <c r="D116" s="93"/>
      <c r="E116" s="93"/>
      <c r="F116" s="93"/>
      <c r="G116" s="91"/>
      <c r="H116" s="92"/>
      <c r="I116" s="107"/>
      <c r="J116" s="93"/>
    </row>
    <row r="117" spans="1:10" ht="15.6" x14ac:dyDescent="0.3">
      <c r="A117" s="101" t="s">
        <v>174</v>
      </c>
      <c r="B117" s="99" t="s">
        <v>175</v>
      </c>
      <c r="C117" s="100"/>
      <c r="D117" s="100"/>
      <c r="E117" s="100"/>
      <c r="F117" s="103"/>
      <c r="G117" s="102" t="s">
        <v>114</v>
      </c>
      <c r="H117" s="103" t="s">
        <v>115</v>
      </c>
      <c r="I117" s="109"/>
      <c r="J117" s="100" t="s">
        <v>116</v>
      </c>
    </row>
    <row r="118" spans="1:10" ht="12" customHeight="1" x14ac:dyDescent="0.3">
      <c r="A118" s="93"/>
      <c r="B118" s="93"/>
      <c r="C118" s="93"/>
      <c r="D118" s="93"/>
      <c r="E118" s="93"/>
      <c r="F118" s="93"/>
      <c r="G118" s="91"/>
      <c r="H118" s="92"/>
      <c r="I118" s="107"/>
      <c r="J118" s="93"/>
    </row>
    <row r="119" spans="1:10" ht="15.6" x14ac:dyDescent="0.3">
      <c r="A119" s="101" t="s">
        <v>176</v>
      </c>
      <c r="B119" s="99" t="s">
        <v>177</v>
      </c>
      <c r="C119" s="100"/>
      <c r="D119" s="100"/>
      <c r="E119" s="100"/>
      <c r="F119" s="103"/>
      <c r="G119" s="102" t="s">
        <v>114</v>
      </c>
      <c r="H119" s="103" t="s">
        <v>115</v>
      </c>
      <c r="I119" s="109"/>
      <c r="J119" s="100" t="s">
        <v>116</v>
      </c>
    </row>
    <row r="120" spans="1:10" ht="12" customHeight="1" x14ac:dyDescent="0.3">
      <c r="A120" s="93"/>
      <c r="B120" s="93"/>
      <c r="C120" s="93"/>
      <c r="D120" s="93"/>
      <c r="E120" s="93"/>
      <c r="F120" s="93"/>
      <c r="G120" s="91"/>
      <c r="H120" s="92"/>
      <c r="I120" s="107"/>
      <c r="J120" s="93"/>
    </row>
    <row r="121" spans="1:10" ht="15.6" x14ac:dyDescent="0.3">
      <c r="A121" s="101" t="s">
        <v>178</v>
      </c>
      <c r="B121" s="99" t="s">
        <v>179</v>
      </c>
      <c r="C121" s="100"/>
      <c r="D121" s="100"/>
      <c r="E121" s="100"/>
      <c r="F121" s="103"/>
      <c r="G121" s="102" t="s">
        <v>114</v>
      </c>
      <c r="H121" s="103" t="s">
        <v>115</v>
      </c>
      <c r="I121" s="109"/>
      <c r="J121" s="100" t="s">
        <v>116</v>
      </c>
    </row>
    <row r="122" spans="1:10" ht="12" customHeight="1" x14ac:dyDescent="0.3">
      <c r="A122" s="92"/>
      <c r="B122" s="93"/>
      <c r="C122" s="93"/>
      <c r="D122" s="93"/>
      <c r="E122" s="93"/>
      <c r="F122" s="93"/>
      <c r="G122" s="91"/>
      <c r="H122" s="92"/>
      <c r="I122" s="107"/>
      <c r="J122" s="93"/>
    </row>
    <row r="123" spans="1:10" ht="15.6" x14ac:dyDescent="0.3">
      <c r="A123" s="108" t="s">
        <v>180</v>
      </c>
      <c r="B123" s="99" t="s">
        <v>181</v>
      </c>
      <c r="C123" s="100"/>
      <c r="D123" s="100"/>
      <c r="E123" s="100"/>
      <c r="F123" s="103"/>
      <c r="G123" s="102" t="s">
        <v>114</v>
      </c>
      <c r="H123" s="103" t="s">
        <v>115</v>
      </c>
      <c r="I123" s="109"/>
      <c r="J123" s="100" t="s">
        <v>116</v>
      </c>
    </row>
    <row r="124" spans="1:10" ht="12" customHeight="1" x14ac:dyDescent="0.3">
      <c r="A124" s="108"/>
      <c r="B124" s="93"/>
      <c r="C124" s="93"/>
      <c r="D124" s="93"/>
      <c r="E124" s="93"/>
      <c r="F124" s="93"/>
      <c r="G124" s="91"/>
      <c r="H124" s="92"/>
      <c r="I124" s="107"/>
      <c r="J124" s="93"/>
    </row>
    <row r="125" spans="1:10" ht="15.6" x14ac:dyDescent="0.3">
      <c r="A125" s="108" t="s">
        <v>182</v>
      </c>
      <c r="B125" s="99" t="s">
        <v>183</v>
      </c>
      <c r="C125" s="100"/>
      <c r="D125" s="100"/>
      <c r="E125" s="100"/>
      <c r="F125" s="103"/>
      <c r="G125" s="102" t="s">
        <v>114</v>
      </c>
      <c r="H125" s="103" t="s">
        <v>115</v>
      </c>
      <c r="I125" s="109"/>
      <c r="J125" s="100" t="s">
        <v>116</v>
      </c>
    </row>
    <row r="126" spans="1:10" ht="12" customHeight="1" x14ac:dyDescent="0.3">
      <c r="A126" s="108"/>
      <c r="B126" s="93"/>
      <c r="C126" s="93"/>
      <c r="D126" s="93"/>
      <c r="E126" s="93"/>
      <c r="F126" s="93"/>
      <c r="G126" s="91"/>
      <c r="H126" s="92"/>
      <c r="I126" s="107"/>
      <c r="J126" s="93"/>
    </row>
    <row r="127" spans="1:10" ht="15.75" customHeight="1" x14ac:dyDescent="0.3">
      <c r="A127" s="108" t="s">
        <v>184</v>
      </c>
      <c r="B127" s="99" t="s">
        <v>185</v>
      </c>
      <c r="C127" s="100"/>
      <c r="D127" s="100"/>
      <c r="E127" s="100"/>
      <c r="F127" s="103"/>
      <c r="G127" s="102" t="s">
        <v>114</v>
      </c>
      <c r="H127" s="103" t="s">
        <v>115</v>
      </c>
      <c r="I127" s="109"/>
      <c r="J127" s="100" t="s">
        <v>116</v>
      </c>
    </row>
    <row r="128" spans="1:10" ht="12" customHeight="1" x14ac:dyDescent="0.3">
      <c r="A128" s="108"/>
    </row>
    <row r="129" spans="1:10" ht="15.6" x14ac:dyDescent="0.3">
      <c r="A129" s="108" t="s">
        <v>186</v>
      </c>
      <c r="B129" s="93" t="s">
        <v>187</v>
      </c>
      <c r="C129" s="93"/>
      <c r="D129" s="93"/>
      <c r="E129" s="93"/>
      <c r="F129" s="93"/>
      <c r="G129" s="102" t="s">
        <v>114</v>
      </c>
      <c r="H129" s="103" t="s">
        <v>115</v>
      </c>
      <c r="I129" s="109"/>
      <c r="J129" s="100" t="s">
        <v>116</v>
      </c>
    </row>
    <row r="130" spans="1:10" ht="12" customHeight="1" x14ac:dyDescent="0.3">
      <c r="A130" s="108"/>
      <c r="B130" s="93"/>
      <c r="C130" s="93"/>
      <c r="D130" s="93"/>
      <c r="E130" s="93"/>
      <c r="F130" s="93"/>
      <c r="G130" s="91"/>
      <c r="H130" s="92"/>
      <c r="I130" s="107"/>
      <c r="J130" s="93"/>
    </row>
    <row r="131" spans="1:10" ht="15.6" x14ac:dyDescent="0.3">
      <c r="A131" s="108" t="s">
        <v>188</v>
      </c>
      <c r="B131" s="93" t="s">
        <v>189</v>
      </c>
      <c r="C131" s="93"/>
      <c r="D131" s="93"/>
      <c r="E131" s="93"/>
      <c r="F131" s="93"/>
      <c r="G131" s="102" t="s">
        <v>114</v>
      </c>
      <c r="H131" s="103" t="s">
        <v>115</v>
      </c>
      <c r="I131" s="109"/>
      <c r="J131" s="100" t="s">
        <v>116</v>
      </c>
    </row>
    <row r="132" spans="1:10" ht="12" customHeight="1" x14ac:dyDescent="0.3">
      <c r="A132" s="108"/>
      <c r="B132" s="93"/>
      <c r="C132" s="93"/>
      <c r="D132" s="93"/>
      <c r="E132" s="93"/>
      <c r="F132" s="93"/>
      <c r="G132" s="91"/>
      <c r="H132" s="92"/>
      <c r="I132" s="107"/>
      <c r="J132" s="93"/>
    </row>
    <row r="133" spans="1:10" ht="15.6" x14ac:dyDescent="0.3">
      <c r="A133" s="108" t="s">
        <v>190</v>
      </c>
      <c r="B133" s="93" t="s">
        <v>191</v>
      </c>
      <c r="C133" s="93"/>
      <c r="D133" s="93"/>
      <c r="E133" s="93"/>
      <c r="F133" s="93"/>
      <c r="G133" s="102" t="s">
        <v>114</v>
      </c>
      <c r="H133" s="103" t="s">
        <v>115</v>
      </c>
      <c r="I133" s="109"/>
      <c r="J133" s="100" t="s">
        <v>116</v>
      </c>
    </row>
    <row r="134" spans="1:10" ht="12" customHeight="1" x14ac:dyDescent="0.3">
      <c r="A134" s="108"/>
      <c r="B134" s="93"/>
      <c r="C134" s="93"/>
      <c r="D134" s="93"/>
      <c r="E134" s="93"/>
      <c r="F134" s="93"/>
      <c r="G134" s="91"/>
      <c r="H134" s="92"/>
      <c r="I134" s="107"/>
      <c r="J134" s="93"/>
    </row>
    <row r="135" spans="1:10" ht="15.6" x14ac:dyDescent="0.3">
      <c r="A135" s="108" t="s">
        <v>192</v>
      </c>
      <c r="B135" s="93" t="s">
        <v>193</v>
      </c>
      <c r="C135" s="93"/>
      <c r="D135" s="93"/>
      <c r="E135" s="93"/>
      <c r="F135" s="93"/>
      <c r="G135" s="102" t="s">
        <v>114</v>
      </c>
      <c r="H135" s="103" t="s">
        <v>115</v>
      </c>
      <c r="I135" s="109"/>
      <c r="J135" s="100" t="s">
        <v>116</v>
      </c>
    </row>
    <row r="136" spans="1:10" ht="12" customHeight="1" x14ac:dyDescent="0.3">
      <c r="A136" s="108"/>
      <c r="B136" s="93"/>
      <c r="C136" s="93"/>
      <c r="D136" s="93"/>
      <c r="E136" s="93"/>
      <c r="F136" s="93"/>
      <c r="G136" s="91"/>
      <c r="H136" s="92"/>
      <c r="I136" s="107"/>
      <c r="J136" s="93"/>
    </row>
    <row r="137" spans="1:10" ht="15.75" customHeight="1" x14ac:dyDescent="0.3">
      <c r="A137" s="108" t="s">
        <v>194</v>
      </c>
      <c r="B137" s="93" t="s">
        <v>195</v>
      </c>
      <c r="C137" s="93"/>
      <c r="D137" s="93"/>
      <c r="E137" s="93"/>
      <c r="F137" s="93"/>
      <c r="G137" s="102" t="s">
        <v>114</v>
      </c>
      <c r="H137" s="103" t="s">
        <v>115</v>
      </c>
      <c r="I137" s="109"/>
      <c r="J137" s="100" t="s">
        <v>116</v>
      </c>
    </row>
    <row r="138" spans="1:10" ht="15.6" x14ac:dyDescent="0.3">
      <c r="B138" s="93"/>
      <c r="C138" s="93"/>
      <c r="D138" s="93"/>
      <c r="E138" s="93"/>
      <c r="F138" s="93"/>
      <c r="G138" s="91"/>
      <c r="H138" s="92"/>
      <c r="I138" s="107"/>
      <c r="J138" s="93"/>
    </row>
    <row r="139" spans="1:10" ht="15.6" x14ac:dyDescent="0.3">
      <c r="A139" s="108" t="s">
        <v>196</v>
      </c>
      <c r="B139" s="93" t="s">
        <v>197</v>
      </c>
      <c r="C139" s="93"/>
      <c r="D139" s="93"/>
      <c r="E139" s="93"/>
      <c r="F139" s="93"/>
      <c r="G139" s="102" t="s">
        <v>114</v>
      </c>
      <c r="H139" s="103" t="s">
        <v>115</v>
      </c>
      <c r="I139" s="109"/>
      <c r="J139" s="100" t="s">
        <v>116</v>
      </c>
    </row>
    <row r="140" spans="1:10" ht="15.6" x14ac:dyDescent="0.3">
      <c r="B140" s="93"/>
      <c r="C140" s="93"/>
      <c r="D140" s="93"/>
      <c r="E140" s="93"/>
      <c r="F140" s="93"/>
      <c r="G140" s="91"/>
      <c r="H140" s="92"/>
      <c r="I140" s="107"/>
      <c r="J140" s="100"/>
    </row>
    <row r="141" spans="1:10" ht="15.6" x14ac:dyDescent="0.3">
      <c r="A141" s="108" t="s">
        <v>198</v>
      </c>
      <c r="B141" s="93" t="s">
        <v>199</v>
      </c>
      <c r="C141" s="93"/>
      <c r="D141" s="93"/>
      <c r="E141" s="93"/>
      <c r="F141" s="93"/>
      <c r="G141" s="102" t="s">
        <v>114</v>
      </c>
      <c r="H141" s="103" t="s">
        <v>115</v>
      </c>
      <c r="I141" s="109"/>
      <c r="J141" s="100" t="s">
        <v>116</v>
      </c>
    </row>
    <row r="142" spans="1:10" ht="15.6" x14ac:dyDescent="0.3">
      <c r="B142" s="93"/>
      <c r="C142" s="93"/>
      <c r="D142" s="93"/>
      <c r="E142" s="93"/>
      <c r="F142" s="93"/>
      <c r="G142" s="91"/>
      <c r="H142" s="92"/>
      <c r="I142" s="107"/>
      <c r="J142" s="100"/>
    </row>
    <row r="143" spans="1:10" ht="15.6" x14ac:dyDescent="0.3">
      <c r="A143" s="108" t="s">
        <v>200</v>
      </c>
      <c r="B143" s="93" t="s">
        <v>201</v>
      </c>
      <c r="C143" s="93"/>
      <c r="D143" s="93"/>
      <c r="E143" s="93"/>
      <c r="F143" s="93"/>
      <c r="G143" s="102" t="s">
        <v>114</v>
      </c>
      <c r="H143" s="103" t="s">
        <v>115</v>
      </c>
      <c r="I143" s="109"/>
      <c r="J143" s="100" t="s">
        <v>116</v>
      </c>
    </row>
    <row r="145" spans="1:10" ht="15.6" x14ac:dyDescent="0.3">
      <c r="A145" s="108" t="s">
        <v>208</v>
      </c>
      <c r="B145" s="93" t="s">
        <v>209</v>
      </c>
      <c r="G145" s="102" t="s">
        <v>114</v>
      </c>
      <c r="H145" s="103" t="s">
        <v>115</v>
      </c>
      <c r="I145" s="109"/>
      <c r="J145" s="100" t="s">
        <v>116</v>
      </c>
    </row>
  </sheetData>
  <sheetProtection algorithmName="SHA-512" hashValue="vd8bD7DO4Kr1o77jqPUHH4bUTMxp7ZjwNjYIPZZ+C7M7Tvym4RUP300n40hDyMJm0sMFW+oqMqQqykPbaHLl2w==" saltValue="bu0Rtj3l9tVk7cAwqKOQUg==" spinCount="100000" sheet="1" selectLockedCells="1"/>
  <mergeCells count="7">
    <mergeCell ref="B8:I8"/>
    <mergeCell ref="A1:K1"/>
    <mergeCell ref="A2:J2"/>
    <mergeCell ref="E3:F3"/>
    <mergeCell ref="A4:J4"/>
    <mergeCell ref="B5:I5"/>
    <mergeCell ref="B7:I7"/>
  </mergeCells>
  <pageMargins left="0.25" right="0.25" top="0.75" bottom="0.75" header="0.3" footer="0.3"/>
  <pageSetup orientation="portrait" r:id="rId1"/>
  <headerFooter>
    <oddHeader>&amp;R&amp;"Arial,Bold"&amp;12FORM PW-2.1A</oddHeader>
    <oddFooter>&amp;CPage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D9F3F-6FCC-4BB0-98BB-AE50E955F18E}">
  <dimension ref="A1:K145"/>
  <sheetViews>
    <sheetView view="pageLayout" zoomScaleNormal="100" zoomScaleSheetLayoutView="120" workbookViewId="0">
      <selection activeCell="I12" sqref="I12"/>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1" ht="16.2" x14ac:dyDescent="0.3">
      <c r="A1" s="160"/>
      <c r="B1" s="161"/>
      <c r="C1" s="161"/>
      <c r="D1" s="161"/>
      <c r="E1" s="161"/>
      <c r="F1" s="161"/>
      <c r="G1" s="161"/>
      <c r="H1" s="161"/>
      <c r="I1" s="161"/>
      <c r="J1" s="161"/>
      <c r="K1" s="161"/>
    </row>
    <row r="2" spans="1:11" ht="15.6" x14ac:dyDescent="0.3">
      <c r="A2" s="159" t="s">
        <v>108</v>
      </c>
      <c r="B2" s="159"/>
      <c r="C2" s="159"/>
      <c r="D2" s="159"/>
      <c r="E2" s="159"/>
      <c r="F2" s="159"/>
      <c r="G2" s="159"/>
      <c r="H2" s="159"/>
      <c r="I2" s="159"/>
      <c r="J2" s="159"/>
    </row>
    <row r="3" spans="1:11" ht="15.6" customHeight="1" x14ac:dyDescent="0.3">
      <c r="A3" s="89"/>
      <c r="B3" s="90"/>
      <c r="C3" s="90"/>
      <c r="D3" s="90"/>
      <c r="E3" s="159" t="s">
        <v>204</v>
      </c>
      <c r="F3" s="159"/>
      <c r="G3" s="91"/>
      <c r="H3" s="92"/>
      <c r="I3" s="90"/>
      <c r="J3" s="93"/>
    </row>
    <row r="4" spans="1:11" ht="15.6" x14ac:dyDescent="0.3">
      <c r="A4" s="162" t="s">
        <v>109</v>
      </c>
      <c r="B4" s="162"/>
      <c r="C4" s="162"/>
      <c r="D4" s="162"/>
      <c r="E4" s="162"/>
      <c r="F4" s="162"/>
      <c r="G4" s="162"/>
      <c r="H4" s="162"/>
      <c r="I4" s="162"/>
      <c r="J4" s="162"/>
    </row>
    <row r="5" spans="1:11" ht="15.6" x14ac:dyDescent="0.3">
      <c r="A5" s="112"/>
      <c r="B5" s="162" t="s">
        <v>227</v>
      </c>
      <c r="C5" s="162"/>
      <c r="D5" s="162"/>
      <c r="E5" s="162"/>
      <c r="F5" s="162"/>
      <c r="G5" s="162"/>
      <c r="H5" s="162"/>
      <c r="I5" s="162"/>
      <c r="J5" s="112"/>
    </row>
    <row r="6" spans="1:11" ht="12" customHeight="1" x14ac:dyDescent="0.3">
      <c r="A6" s="95"/>
      <c r="B6" s="95"/>
      <c r="C6" s="95"/>
      <c r="D6" s="95"/>
      <c r="E6" s="95"/>
      <c r="F6" s="95"/>
      <c r="G6" s="95"/>
      <c r="H6" s="96"/>
      <c r="I6" s="95"/>
      <c r="J6" s="90"/>
    </row>
    <row r="7" spans="1:11" ht="15.6" x14ac:dyDescent="0.3">
      <c r="A7" s="97"/>
      <c r="B7" s="163" t="s">
        <v>110</v>
      </c>
      <c r="C7" s="163"/>
      <c r="D7" s="163"/>
      <c r="E7" s="163"/>
      <c r="F7" s="163"/>
      <c r="G7" s="163"/>
      <c r="H7" s="163"/>
      <c r="I7" s="163"/>
      <c r="J7" s="93"/>
    </row>
    <row r="8" spans="1:11" ht="15.6" x14ac:dyDescent="0.3">
      <c r="A8" s="97"/>
      <c r="B8" s="158" t="s">
        <v>111</v>
      </c>
      <c r="C8" s="158"/>
      <c r="D8" s="158"/>
      <c r="E8" s="158"/>
      <c r="F8" s="158"/>
      <c r="G8" s="158"/>
      <c r="H8" s="158"/>
      <c r="I8" s="158"/>
      <c r="J8" s="93"/>
    </row>
    <row r="9" spans="1:11" ht="12" customHeight="1" x14ac:dyDescent="0.3">
      <c r="A9" s="92"/>
      <c r="B9" s="98"/>
      <c r="C9" s="93"/>
      <c r="D9" s="93"/>
      <c r="E9" s="93"/>
      <c r="F9" s="93"/>
      <c r="G9" s="91"/>
      <c r="H9" s="92"/>
      <c r="I9" s="93"/>
      <c r="J9" s="93"/>
    </row>
    <row r="10" spans="1:11" ht="15.6" x14ac:dyDescent="0.3">
      <c r="A10" s="97" t="s">
        <v>4</v>
      </c>
      <c r="B10" s="99" t="s">
        <v>112</v>
      </c>
      <c r="C10" s="100"/>
      <c r="D10" s="100"/>
      <c r="E10" s="100"/>
      <c r="F10" s="101" t="s">
        <v>113</v>
      </c>
      <c r="G10" s="102" t="s">
        <v>114</v>
      </c>
      <c r="H10" s="103" t="s">
        <v>115</v>
      </c>
      <c r="I10" s="109"/>
      <c r="J10" s="100" t="s">
        <v>116</v>
      </c>
    </row>
    <row r="11" spans="1:11" ht="12" customHeight="1" x14ac:dyDescent="0.3">
      <c r="A11" s="97"/>
      <c r="B11" s="99"/>
      <c r="C11" s="100"/>
      <c r="D11" s="100"/>
      <c r="E11" s="100"/>
      <c r="F11" s="101"/>
      <c r="G11" s="102"/>
      <c r="H11" s="103"/>
      <c r="I11" s="104"/>
      <c r="J11" s="100"/>
    </row>
    <row r="12" spans="1:11" ht="15.6" x14ac:dyDescent="0.3">
      <c r="A12" s="92"/>
      <c r="B12" s="99"/>
      <c r="C12" s="100"/>
      <c r="D12" s="100"/>
      <c r="E12" s="100"/>
      <c r="F12" s="101" t="s">
        <v>117</v>
      </c>
      <c r="G12" s="102" t="s">
        <v>114</v>
      </c>
      <c r="H12" s="103" t="s">
        <v>115</v>
      </c>
      <c r="I12" s="109"/>
      <c r="J12" s="100" t="s">
        <v>116</v>
      </c>
    </row>
    <row r="13" spans="1:11" ht="12" customHeight="1" x14ac:dyDescent="0.3">
      <c r="A13" s="92"/>
      <c r="B13" s="99"/>
      <c r="C13" s="100"/>
      <c r="D13" s="100"/>
      <c r="E13" s="100"/>
      <c r="F13" s="101"/>
      <c r="G13" s="102"/>
      <c r="H13" s="103"/>
      <c r="I13" s="104"/>
      <c r="J13" s="100"/>
    </row>
    <row r="14" spans="1:11" ht="15.6" x14ac:dyDescent="0.3">
      <c r="A14" s="92"/>
      <c r="B14" s="99"/>
      <c r="C14" s="100"/>
      <c r="D14" s="100"/>
      <c r="E14" s="100"/>
      <c r="F14" s="101" t="s">
        <v>118</v>
      </c>
      <c r="G14" s="102" t="s">
        <v>114</v>
      </c>
      <c r="H14" s="103" t="s">
        <v>115</v>
      </c>
      <c r="I14" s="109"/>
      <c r="J14" s="100" t="s">
        <v>116</v>
      </c>
    </row>
    <row r="15" spans="1:11" ht="12" customHeight="1" x14ac:dyDescent="0.3">
      <c r="A15" s="92"/>
      <c r="B15" s="99"/>
      <c r="C15" s="100"/>
      <c r="D15" s="100"/>
      <c r="E15" s="100"/>
      <c r="F15" s="103"/>
      <c r="G15" s="102"/>
      <c r="H15" s="103"/>
      <c r="I15" s="104"/>
      <c r="J15" s="100"/>
    </row>
    <row r="16" spans="1:11" ht="15.6" x14ac:dyDescent="0.3">
      <c r="A16" s="97" t="s">
        <v>6</v>
      </c>
      <c r="B16" s="99" t="s">
        <v>119</v>
      </c>
      <c r="C16" s="100"/>
      <c r="D16" s="100"/>
      <c r="E16" s="100"/>
      <c r="F16" s="101"/>
      <c r="G16" s="102" t="s">
        <v>114</v>
      </c>
      <c r="H16" s="103" t="s">
        <v>115</v>
      </c>
      <c r="I16" s="109"/>
      <c r="J16" s="100" t="s">
        <v>116</v>
      </c>
    </row>
    <row r="17" spans="1:10" ht="12" customHeight="1" x14ac:dyDescent="0.3">
      <c r="A17" s="92"/>
      <c r="B17" s="99"/>
      <c r="C17" s="100"/>
      <c r="D17" s="100"/>
      <c r="E17" s="100"/>
      <c r="F17" s="103"/>
      <c r="G17" s="102"/>
      <c r="H17" s="103"/>
      <c r="I17" s="104"/>
      <c r="J17" s="100"/>
    </row>
    <row r="18" spans="1:10" ht="15.6" x14ac:dyDescent="0.3">
      <c r="A18" s="97" t="s">
        <v>8</v>
      </c>
      <c r="B18" s="99" t="s">
        <v>120</v>
      </c>
      <c r="C18" s="100"/>
      <c r="D18" s="100"/>
      <c r="E18" s="100"/>
      <c r="F18" s="101"/>
      <c r="G18" s="102" t="s">
        <v>114</v>
      </c>
      <c r="H18" s="103" t="s">
        <v>115</v>
      </c>
      <c r="I18" s="109"/>
      <c r="J18" s="100" t="s">
        <v>116</v>
      </c>
    </row>
    <row r="19" spans="1:10" ht="12" customHeight="1" x14ac:dyDescent="0.3">
      <c r="A19" s="92"/>
      <c r="B19" s="99"/>
      <c r="C19" s="100"/>
      <c r="D19" s="100"/>
      <c r="E19" s="100"/>
      <c r="F19" s="103"/>
      <c r="G19" s="102"/>
      <c r="H19" s="103"/>
      <c r="I19" s="104"/>
      <c r="J19" s="100"/>
    </row>
    <row r="20" spans="1:10" ht="15.6" x14ac:dyDescent="0.3">
      <c r="A20" s="97" t="s">
        <v>10</v>
      </c>
      <c r="B20" s="99" t="s">
        <v>121</v>
      </c>
      <c r="C20" s="100"/>
      <c r="D20" s="100"/>
      <c r="E20" s="100"/>
      <c r="F20" s="101" t="s">
        <v>113</v>
      </c>
      <c r="G20" s="102" t="s">
        <v>114</v>
      </c>
      <c r="H20" s="103" t="s">
        <v>115</v>
      </c>
      <c r="I20" s="109"/>
      <c r="J20" s="100" t="s">
        <v>116</v>
      </c>
    </row>
    <row r="21" spans="1:10" ht="12" customHeight="1" x14ac:dyDescent="0.3">
      <c r="A21" s="97"/>
      <c r="B21" s="99"/>
      <c r="C21" s="100"/>
      <c r="D21" s="100"/>
      <c r="E21" s="100"/>
      <c r="F21" s="101"/>
      <c r="G21" s="102"/>
      <c r="H21" s="103"/>
      <c r="I21" s="104"/>
      <c r="J21" s="100"/>
    </row>
    <row r="22" spans="1:10" ht="15.6" x14ac:dyDescent="0.3">
      <c r="A22" s="92"/>
      <c r="B22" s="99"/>
      <c r="C22" s="100"/>
      <c r="D22" s="100"/>
      <c r="E22" s="100"/>
      <c r="F22" s="101" t="s">
        <v>117</v>
      </c>
      <c r="G22" s="102" t="s">
        <v>114</v>
      </c>
      <c r="H22" s="103" t="s">
        <v>115</v>
      </c>
      <c r="I22" s="109"/>
      <c r="J22" s="100" t="s">
        <v>116</v>
      </c>
    </row>
    <row r="23" spans="1:10" ht="12" customHeight="1" x14ac:dyDescent="0.3">
      <c r="A23" s="92"/>
      <c r="B23" s="99"/>
      <c r="C23" s="100"/>
      <c r="D23" s="100"/>
      <c r="E23" s="100"/>
      <c r="F23" s="101"/>
      <c r="G23" s="102"/>
      <c r="H23" s="103"/>
      <c r="I23" s="104"/>
      <c r="J23" s="100"/>
    </row>
    <row r="24" spans="1:10" ht="15.6" x14ac:dyDescent="0.3">
      <c r="A24" s="92"/>
      <c r="B24" s="99"/>
      <c r="C24" s="100"/>
      <c r="D24" s="100"/>
      <c r="E24" s="100"/>
      <c r="F24" s="103" t="s">
        <v>122</v>
      </c>
      <c r="G24" s="102" t="s">
        <v>114</v>
      </c>
      <c r="H24" s="103" t="s">
        <v>115</v>
      </c>
      <c r="I24" s="109"/>
      <c r="J24" s="100" t="s">
        <v>116</v>
      </c>
    </row>
    <row r="25" spans="1:10" ht="12" customHeight="1" x14ac:dyDescent="0.3">
      <c r="A25" s="97"/>
      <c r="B25" s="99"/>
      <c r="C25" s="100"/>
      <c r="D25" s="100"/>
      <c r="E25" s="100"/>
      <c r="F25" s="101"/>
      <c r="G25" s="102"/>
      <c r="H25" s="103"/>
      <c r="I25" s="104"/>
      <c r="J25" s="100"/>
    </row>
    <row r="26" spans="1:10" ht="15.6" x14ac:dyDescent="0.3">
      <c r="A26" s="92"/>
      <c r="B26" s="99"/>
      <c r="C26" s="100"/>
      <c r="D26" s="100"/>
      <c r="E26" s="100"/>
      <c r="F26" s="103" t="s">
        <v>118</v>
      </c>
      <c r="G26" s="102" t="s">
        <v>114</v>
      </c>
      <c r="H26" s="103" t="s">
        <v>115</v>
      </c>
      <c r="I26" s="109"/>
      <c r="J26" s="100" t="s">
        <v>116</v>
      </c>
    </row>
    <row r="27" spans="1:10" ht="12" customHeight="1" x14ac:dyDescent="0.3">
      <c r="A27" s="92"/>
      <c r="B27" s="99"/>
      <c r="C27" s="100"/>
      <c r="D27" s="100"/>
      <c r="E27" s="100"/>
      <c r="F27" s="101"/>
      <c r="G27" s="102"/>
      <c r="H27" s="103"/>
      <c r="I27" s="104"/>
      <c r="J27" s="100"/>
    </row>
    <row r="28" spans="1:10" ht="15.6" x14ac:dyDescent="0.3">
      <c r="A28" s="92"/>
      <c r="B28" s="99"/>
      <c r="C28" s="100"/>
      <c r="D28" s="100"/>
      <c r="E28" s="100"/>
      <c r="F28" s="103" t="s">
        <v>123</v>
      </c>
      <c r="G28" s="102" t="s">
        <v>114</v>
      </c>
      <c r="H28" s="103" t="s">
        <v>115</v>
      </c>
      <c r="I28" s="109"/>
      <c r="J28" s="100" t="s">
        <v>116</v>
      </c>
    </row>
    <row r="29" spans="1:10" ht="12" customHeight="1" x14ac:dyDescent="0.3">
      <c r="A29" s="92"/>
      <c r="B29" s="99"/>
      <c r="C29" s="100"/>
      <c r="D29" s="100"/>
      <c r="E29" s="100"/>
      <c r="F29" s="103"/>
      <c r="G29" s="102"/>
      <c r="H29" s="103"/>
      <c r="I29" s="104"/>
      <c r="J29" s="100"/>
    </row>
    <row r="30" spans="1:10" ht="15.6" x14ac:dyDescent="0.3">
      <c r="A30" s="97" t="s">
        <v>12</v>
      </c>
      <c r="B30" s="99" t="s">
        <v>124</v>
      </c>
      <c r="C30" s="100"/>
      <c r="D30" s="100"/>
      <c r="E30" s="100"/>
      <c r="F30" s="101"/>
      <c r="G30" s="102" t="s">
        <v>114</v>
      </c>
      <c r="H30" s="103" t="s">
        <v>115</v>
      </c>
      <c r="I30" s="109"/>
      <c r="J30" s="100" t="s">
        <v>116</v>
      </c>
    </row>
    <row r="31" spans="1:10" ht="12" customHeight="1" x14ac:dyDescent="0.3">
      <c r="A31" s="92"/>
      <c r="B31" s="99"/>
      <c r="C31" s="100"/>
      <c r="D31" s="100"/>
      <c r="E31" s="100"/>
      <c r="F31" s="103"/>
      <c r="G31" s="102"/>
      <c r="H31" s="103"/>
      <c r="I31" s="104"/>
      <c r="J31" s="100"/>
    </row>
    <row r="32" spans="1:10" ht="15.6" x14ac:dyDescent="0.3">
      <c r="A32" s="97" t="s">
        <v>19</v>
      </c>
      <c r="B32" s="99" t="s">
        <v>125</v>
      </c>
      <c r="C32" s="100"/>
      <c r="D32" s="100"/>
      <c r="E32" s="100"/>
      <c r="F32" s="101" t="s">
        <v>113</v>
      </c>
      <c r="G32" s="102" t="s">
        <v>114</v>
      </c>
      <c r="H32" s="103" t="s">
        <v>115</v>
      </c>
      <c r="I32" s="109"/>
      <c r="J32" s="100" t="s">
        <v>116</v>
      </c>
    </row>
    <row r="33" spans="1:10" ht="12" customHeight="1" x14ac:dyDescent="0.3">
      <c r="A33" s="97"/>
      <c r="B33" s="99"/>
      <c r="C33" s="100"/>
      <c r="D33" s="100"/>
      <c r="E33" s="100"/>
      <c r="F33" s="101"/>
      <c r="G33" s="102"/>
      <c r="H33" s="103"/>
      <c r="I33" s="104"/>
      <c r="J33" s="100"/>
    </row>
    <row r="34" spans="1:10" ht="15.6" x14ac:dyDescent="0.3">
      <c r="A34" s="92"/>
      <c r="B34" s="99"/>
      <c r="C34" s="100"/>
      <c r="D34" s="100"/>
      <c r="E34" s="100"/>
      <c r="F34" s="101" t="s">
        <v>117</v>
      </c>
      <c r="G34" s="102" t="s">
        <v>114</v>
      </c>
      <c r="H34" s="103" t="s">
        <v>115</v>
      </c>
      <c r="I34" s="109"/>
      <c r="J34" s="100" t="s">
        <v>116</v>
      </c>
    </row>
    <row r="35" spans="1:10" ht="12" customHeight="1" x14ac:dyDescent="0.3">
      <c r="A35" s="92"/>
      <c r="B35" s="99"/>
      <c r="C35" s="100"/>
      <c r="D35" s="100"/>
      <c r="E35" s="100"/>
      <c r="F35" s="101"/>
      <c r="G35" s="102"/>
      <c r="H35" s="103"/>
      <c r="I35" s="104"/>
      <c r="J35" s="100"/>
    </row>
    <row r="36" spans="1:10" ht="15.6" x14ac:dyDescent="0.3">
      <c r="A36" s="92"/>
      <c r="B36" s="99"/>
      <c r="C36" s="100"/>
      <c r="D36" s="100"/>
      <c r="E36" s="100"/>
      <c r="F36" s="101" t="s">
        <v>118</v>
      </c>
      <c r="G36" s="102" t="s">
        <v>114</v>
      </c>
      <c r="H36" s="103" t="s">
        <v>115</v>
      </c>
      <c r="I36" s="109"/>
      <c r="J36" s="100" t="s">
        <v>116</v>
      </c>
    </row>
    <row r="37" spans="1:10" ht="12" customHeight="1" x14ac:dyDescent="0.3">
      <c r="A37" s="92"/>
      <c r="B37" s="99"/>
      <c r="C37" s="100"/>
      <c r="D37" s="100"/>
      <c r="E37" s="100"/>
      <c r="F37" s="103"/>
      <c r="G37" s="102"/>
      <c r="H37" s="103"/>
      <c r="I37" s="104"/>
      <c r="J37" s="100"/>
    </row>
    <row r="38" spans="1:10" ht="15.6" x14ac:dyDescent="0.3">
      <c r="A38" s="101" t="s">
        <v>21</v>
      </c>
      <c r="B38" s="99" t="s">
        <v>126</v>
      </c>
      <c r="C38" s="100"/>
      <c r="D38" s="100"/>
      <c r="E38" s="100"/>
      <c r="F38" s="103" t="s">
        <v>127</v>
      </c>
      <c r="G38" s="102" t="s">
        <v>114</v>
      </c>
      <c r="H38" s="103" t="s">
        <v>115</v>
      </c>
      <c r="I38" s="109"/>
      <c r="J38" s="100" t="s">
        <v>116</v>
      </c>
    </row>
    <row r="39" spans="1:10" ht="12" customHeight="1" x14ac:dyDescent="0.3">
      <c r="A39" s="92"/>
      <c r="B39" s="99"/>
      <c r="C39" s="100"/>
      <c r="D39" s="100"/>
      <c r="E39" s="100"/>
      <c r="F39" s="103"/>
      <c r="G39" s="102"/>
      <c r="H39" s="103"/>
      <c r="I39" s="104"/>
      <c r="J39" s="100"/>
    </row>
    <row r="40" spans="1:10" ht="15.6" x14ac:dyDescent="0.3">
      <c r="A40" s="101" t="s">
        <v>24</v>
      </c>
      <c r="B40" s="99" t="s">
        <v>128</v>
      </c>
      <c r="C40" s="100"/>
      <c r="D40" s="100"/>
      <c r="E40" s="100"/>
      <c r="F40" s="103" t="s">
        <v>129</v>
      </c>
      <c r="G40" s="102" t="s">
        <v>114</v>
      </c>
      <c r="H40" s="103" t="s">
        <v>115</v>
      </c>
      <c r="I40" s="109"/>
      <c r="J40" s="100" t="s">
        <v>116</v>
      </c>
    </row>
    <row r="41" spans="1:10" ht="12" customHeight="1" x14ac:dyDescent="0.3">
      <c r="A41" s="92"/>
      <c r="B41" s="99"/>
      <c r="C41" s="100"/>
      <c r="D41" s="100"/>
      <c r="E41" s="100"/>
      <c r="F41" s="103"/>
      <c r="G41" s="102"/>
      <c r="H41" s="103"/>
      <c r="I41" s="104"/>
      <c r="J41" s="100"/>
    </row>
    <row r="42" spans="1:10" ht="15.6" x14ac:dyDescent="0.3">
      <c r="A42" s="97" t="s">
        <v>28</v>
      </c>
      <c r="B42" s="99" t="s">
        <v>130</v>
      </c>
      <c r="C42" s="100"/>
      <c r="D42" s="100"/>
      <c r="E42" s="100"/>
      <c r="F42" s="101" t="s">
        <v>131</v>
      </c>
      <c r="G42" s="102" t="s">
        <v>114</v>
      </c>
      <c r="H42" s="103" t="s">
        <v>115</v>
      </c>
      <c r="I42" s="109"/>
      <c r="J42" s="100" t="s">
        <v>116</v>
      </c>
    </row>
    <row r="43" spans="1:10" ht="12" customHeight="1" x14ac:dyDescent="0.3">
      <c r="A43" s="97"/>
      <c r="B43" s="99"/>
      <c r="C43" s="100"/>
      <c r="D43" s="100"/>
      <c r="E43" s="100"/>
      <c r="F43" s="101"/>
      <c r="G43" s="102"/>
      <c r="H43" s="103"/>
      <c r="I43" s="104"/>
      <c r="J43" s="100"/>
    </row>
    <row r="44" spans="1:10" ht="15.6" x14ac:dyDescent="0.3">
      <c r="A44" s="92"/>
      <c r="B44" s="99"/>
      <c r="C44" s="100"/>
      <c r="D44" s="100"/>
      <c r="E44" s="100"/>
      <c r="F44" s="101" t="s">
        <v>132</v>
      </c>
      <c r="G44" s="102" t="s">
        <v>114</v>
      </c>
      <c r="H44" s="103" t="s">
        <v>115</v>
      </c>
      <c r="I44" s="109"/>
      <c r="J44" s="100" t="s">
        <v>116</v>
      </c>
    </row>
    <row r="45" spans="1:10" ht="12" customHeight="1" x14ac:dyDescent="0.3">
      <c r="A45" s="92"/>
      <c r="B45" s="99"/>
      <c r="C45" s="100"/>
      <c r="D45" s="100"/>
      <c r="E45" s="100"/>
      <c r="F45" s="101"/>
      <c r="G45" s="102"/>
      <c r="H45" s="103"/>
      <c r="I45" s="104"/>
      <c r="J45" s="100"/>
    </row>
    <row r="46" spans="1:10" ht="15.6" x14ac:dyDescent="0.3">
      <c r="A46" s="92"/>
      <c r="B46" s="99"/>
      <c r="C46" s="100"/>
      <c r="D46" s="100"/>
      <c r="E46" s="100"/>
      <c r="F46" s="101" t="s">
        <v>133</v>
      </c>
      <c r="G46" s="102" t="s">
        <v>114</v>
      </c>
      <c r="H46" s="103" t="s">
        <v>115</v>
      </c>
      <c r="I46" s="109"/>
      <c r="J46" s="100" t="s">
        <v>116</v>
      </c>
    </row>
    <row r="47" spans="1:10" ht="12" customHeight="1" x14ac:dyDescent="0.3">
      <c r="A47" s="97"/>
      <c r="B47" s="99"/>
      <c r="C47" s="100"/>
      <c r="D47" s="100"/>
      <c r="E47" s="100"/>
      <c r="F47" s="101"/>
      <c r="G47" s="102"/>
      <c r="H47" s="103"/>
      <c r="I47" s="104"/>
      <c r="J47" s="100"/>
    </row>
    <row r="48" spans="1:10" ht="15.6" x14ac:dyDescent="0.3">
      <c r="A48" s="92"/>
      <c r="B48" s="99"/>
      <c r="C48" s="100"/>
      <c r="D48" s="100"/>
      <c r="E48" s="100"/>
      <c r="F48" s="101" t="s">
        <v>134</v>
      </c>
      <c r="G48" s="102" t="s">
        <v>114</v>
      </c>
      <c r="H48" s="103" t="s">
        <v>115</v>
      </c>
      <c r="I48" s="109"/>
      <c r="J48" s="100" t="s">
        <v>116</v>
      </c>
    </row>
    <row r="49" spans="1:10" ht="12" customHeight="1" x14ac:dyDescent="0.3">
      <c r="A49" s="97"/>
      <c r="B49" s="99"/>
      <c r="C49" s="100"/>
      <c r="D49" s="100"/>
      <c r="E49" s="100"/>
      <c r="F49" s="101"/>
      <c r="G49" s="102"/>
      <c r="H49" s="103"/>
      <c r="I49" s="104"/>
      <c r="J49" s="100"/>
    </row>
    <row r="50" spans="1:10" ht="15.6" x14ac:dyDescent="0.3">
      <c r="A50" s="92"/>
      <c r="B50" s="99"/>
      <c r="C50" s="100"/>
      <c r="D50" s="100"/>
      <c r="E50" s="100"/>
      <c r="F50" s="101" t="s">
        <v>135</v>
      </c>
      <c r="G50" s="102" t="s">
        <v>114</v>
      </c>
      <c r="H50" s="103" t="s">
        <v>115</v>
      </c>
      <c r="I50" s="109"/>
      <c r="J50" s="100" t="s">
        <v>116</v>
      </c>
    </row>
    <row r="51" spans="1:10" ht="12" customHeight="1" x14ac:dyDescent="0.3">
      <c r="A51" s="92"/>
      <c r="B51" s="99"/>
      <c r="C51" s="100"/>
      <c r="D51" s="100"/>
      <c r="E51" s="100"/>
      <c r="F51" s="101"/>
      <c r="G51" s="102"/>
      <c r="H51" s="103"/>
      <c r="I51" s="104"/>
      <c r="J51" s="100"/>
    </row>
    <row r="52" spans="1:10" ht="15.6" x14ac:dyDescent="0.3">
      <c r="A52" s="92"/>
      <c r="B52" s="99"/>
      <c r="C52" s="100"/>
      <c r="D52" s="100"/>
      <c r="E52" s="100"/>
      <c r="F52" s="101" t="s">
        <v>136</v>
      </c>
      <c r="G52" s="102" t="s">
        <v>114</v>
      </c>
      <c r="H52" s="103" t="s">
        <v>115</v>
      </c>
      <c r="I52" s="109"/>
      <c r="J52" s="100" t="s">
        <v>116</v>
      </c>
    </row>
    <row r="53" spans="1:10" ht="12" customHeight="1" x14ac:dyDescent="0.3">
      <c r="A53" s="92"/>
      <c r="B53" s="99"/>
      <c r="C53" s="100"/>
      <c r="D53" s="100"/>
      <c r="E53" s="100"/>
      <c r="F53" s="103"/>
      <c r="G53" s="102"/>
      <c r="H53" s="103"/>
      <c r="I53" s="104"/>
      <c r="J53" s="100"/>
    </row>
    <row r="54" spans="1:10" ht="15.6" x14ac:dyDescent="0.3">
      <c r="A54" s="97" t="s">
        <v>29</v>
      </c>
      <c r="B54" s="99" t="s">
        <v>137</v>
      </c>
      <c r="C54" s="100"/>
      <c r="D54" s="100"/>
      <c r="E54" s="100"/>
      <c r="F54" s="101" t="s">
        <v>131</v>
      </c>
      <c r="G54" s="102" t="s">
        <v>114</v>
      </c>
      <c r="H54" s="103" t="s">
        <v>115</v>
      </c>
      <c r="I54" s="109"/>
      <c r="J54" s="100" t="s">
        <v>116</v>
      </c>
    </row>
    <row r="55" spans="1:10" ht="12" customHeight="1" x14ac:dyDescent="0.3">
      <c r="A55" s="97"/>
      <c r="B55" s="99"/>
      <c r="C55" s="100"/>
      <c r="D55" s="100"/>
      <c r="E55" s="100"/>
      <c r="F55" s="101"/>
      <c r="G55" s="102"/>
      <c r="H55" s="103"/>
      <c r="I55" s="104"/>
      <c r="J55" s="100"/>
    </row>
    <row r="56" spans="1:10" ht="15.6" x14ac:dyDescent="0.3">
      <c r="A56" s="92"/>
      <c r="B56" s="99"/>
      <c r="C56" s="100"/>
      <c r="D56" s="100"/>
      <c r="E56" s="100"/>
      <c r="F56" s="101" t="s">
        <v>132</v>
      </c>
      <c r="G56" s="102" t="s">
        <v>114</v>
      </c>
      <c r="H56" s="103" t="s">
        <v>115</v>
      </c>
      <c r="I56" s="109"/>
      <c r="J56" s="100" t="s">
        <v>116</v>
      </c>
    </row>
    <row r="57" spans="1:10" ht="12" customHeight="1" x14ac:dyDescent="0.3">
      <c r="A57" s="92"/>
      <c r="B57" s="99"/>
      <c r="C57" s="100"/>
      <c r="D57" s="100"/>
      <c r="E57" s="100"/>
      <c r="F57" s="101"/>
      <c r="G57" s="102"/>
      <c r="H57" s="103"/>
      <c r="I57" s="104"/>
      <c r="J57" s="100"/>
    </row>
    <row r="58" spans="1:10" ht="15.6" x14ac:dyDescent="0.3">
      <c r="A58" s="92"/>
      <c r="B58" s="99"/>
      <c r="C58" s="100"/>
      <c r="D58" s="100"/>
      <c r="E58" s="100"/>
      <c r="F58" s="101" t="s">
        <v>133</v>
      </c>
      <c r="G58" s="102" t="s">
        <v>114</v>
      </c>
      <c r="H58" s="103" t="s">
        <v>115</v>
      </c>
      <c r="I58" s="109"/>
      <c r="J58" s="100" t="s">
        <v>116</v>
      </c>
    </row>
    <row r="59" spans="1:10" ht="12" customHeight="1" x14ac:dyDescent="0.3">
      <c r="A59" s="97"/>
      <c r="B59" s="99"/>
      <c r="C59" s="100"/>
      <c r="D59" s="100"/>
      <c r="E59" s="100"/>
      <c r="F59" s="101"/>
      <c r="G59" s="102"/>
      <c r="H59" s="103"/>
      <c r="I59" s="104"/>
      <c r="J59" s="100"/>
    </row>
    <row r="60" spans="1:10" ht="15.6" x14ac:dyDescent="0.3">
      <c r="A60" s="92"/>
      <c r="B60" s="99"/>
      <c r="C60" s="100"/>
      <c r="D60" s="100"/>
      <c r="E60" s="100"/>
      <c r="F60" s="101" t="s">
        <v>134</v>
      </c>
      <c r="G60" s="102" t="s">
        <v>114</v>
      </c>
      <c r="H60" s="103" t="s">
        <v>115</v>
      </c>
      <c r="I60" s="109"/>
      <c r="J60" s="100" t="s">
        <v>116</v>
      </c>
    </row>
    <row r="61" spans="1:10" ht="12" customHeight="1" x14ac:dyDescent="0.3">
      <c r="A61" s="97"/>
      <c r="B61" s="99"/>
      <c r="C61" s="100"/>
      <c r="D61" s="100"/>
      <c r="E61" s="100"/>
      <c r="F61" s="101"/>
      <c r="G61" s="102"/>
      <c r="H61" s="103"/>
      <c r="I61" s="104"/>
      <c r="J61" s="100"/>
    </row>
    <row r="62" spans="1:10" ht="15.6" x14ac:dyDescent="0.3">
      <c r="A62" s="92"/>
      <c r="B62" s="99"/>
      <c r="C62" s="100"/>
      <c r="D62" s="100"/>
      <c r="E62" s="100"/>
      <c r="F62" s="101" t="s">
        <v>135</v>
      </c>
      <c r="G62" s="102" t="s">
        <v>114</v>
      </c>
      <c r="H62" s="103" t="s">
        <v>115</v>
      </c>
      <c r="I62" s="109"/>
      <c r="J62" s="100" t="s">
        <v>116</v>
      </c>
    </row>
    <row r="63" spans="1:10" ht="12" customHeight="1" x14ac:dyDescent="0.3">
      <c r="A63" s="92"/>
      <c r="B63" s="99"/>
      <c r="C63" s="100"/>
      <c r="D63" s="100"/>
      <c r="E63" s="100"/>
      <c r="F63" s="101"/>
      <c r="G63" s="102"/>
      <c r="H63" s="103"/>
      <c r="I63" s="104"/>
      <c r="J63" s="100"/>
    </row>
    <row r="64" spans="1:10" ht="15.6" x14ac:dyDescent="0.3">
      <c r="A64" s="92"/>
      <c r="B64" s="99"/>
      <c r="C64" s="100"/>
      <c r="D64" s="100"/>
      <c r="E64" s="100"/>
      <c r="F64" s="101" t="s">
        <v>136</v>
      </c>
      <c r="G64" s="102" t="s">
        <v>114</v>
      </c>
      <c r="H64" s="103" t="s">
        <v>115</v>
      </c>
      <c r="I64" s="109"/>
      <c r="J64" s="100" t="s">
        <v>116</v>
      </c>
    </row>
    <row r="65" spans="1:10" ht="12" customHeight="1" x14ac:dyDescent="0.3">
      <c r="A65" s="92"/>
      <c r="B65" s="99"/>
      <c r="C65" s="100"/>
      <c r="D65" s="100"/>
      <c r="E65" s="100"/>
      <c r="F65" s="103"/>
      <c r="G65" s="102"/>
      <c r="H65" s="103"/>
      <c r="I65" s="104"/>
      <c r="J65" s="100"/>
    </row>
    <row r="66" spans="1:10" ht="15.6" x14ac:dyDescent="0.3">
      <c r="A66" s="97" t="s">
        <v>31</v>
      </c>
      <c r="B66" s="99" t="s">
        <v>138</v>
      </c>
      <c r="C66" s="100"/>
      <c r="D66" s="100"/>
      <c r="E66" s="100"/>
      <c r="F66" s="103"/>
      <c r="G66" s="102"/>
      <c r="H66" s="103"/>
      <c r="I66" s="104"/>
      <c r="J66" s="100"/>
    </row>
    <row r="67" spans="1:10" ht="15.6" x14ac:dyDescent="0.3">
      <c r="A67" s="92"/>
      <c r="B67" s="99" t="s">
        <v>139</v>
      </c>
      <c r="C67" s="100"/>
      <c r="D67" s="100"/>
      <c r="E67" s="103"/>
      <c r="F67" s="101" t="s">
        <v>133</v>
      </c>
      <c r="G67" s="102" t="s">
        <v>114</v>
      </c>
      <c r="H67" s="103" t="s">
        <v>115</v>
      </c>
      <c r="I67" s="109"/>
      <c r="J67" s="100" t="s">
        <v>116</v>
      </c>
    </row>
    <row r="68" spans="1:10" ht="12" customHeight="1" x14ac:dyDescent="0.3">
      <c r="A68" s="92"/>
      <c r="B68" s="99"/>
      <c r="C68" s="100"/>
      <c r="D68" s="100"/>
      <c r="E68" s="103"/>
      <c r="F68" s="101"/>
      <c r="G68" s="102"/>
      <c r="H68" s="103"/>
      <c r="I68" s="105"/>
      <c r="J68" s="100"/>
    </row>
    <row r="69" spans="1:10" ht="15.6" x14ac:dyDescent="0.3">
      <c r="A69" s="92"/>
      <c r="B69" s="99"/>
      <c r="C69" s="100"/>
      <c r="D69" s="100"/>
      <c r="E69" s="103"/>
      <c r="F69" s="101" t="s">
        <v>134</v>
      </c>
      <c r="G69" s="102" t="s">
        <v>114</v>
      </c>
      <c r="H69" s="103" t="s">
        <v>115</v>
      </c>
      <c r="I69" s="109"/>
      <c r="J69" s="100" t="s">
        <v>116</v>
      </c>
    </row>
    <row r="70" spans="1:10" ht="12" customHeight="1" x14ac:dyDescent="0.3">
      <c r="A70" s="92"/>
      <c r="B70" s="99"/>
      <c r="C70" s="100"/>
      <c r="D70" s="100"/>
      <c r="E70" s="103"/>
      <c r="F70" s="101"/>
      <c r="G70" s="102"/>
      <c r="H70" s="103"/>
      <c r="I70" s="110"/>
      <c r="J70" s="100"/>
    </row>
    <row r="71" spans="1:10" ht="15.6" x14ac:dyDescent="0.3">
      <c r="A71" s="92"/>
      <c r="B71" s="99"/>
      <c r="C71" s="100"/>
      <c r="D71" s="100"/>
      <c r="E71" s="103"/>
      <c r="F71" s="101" t="s">
        <v>135</v>
      </c>
      <c r="G71" s="102" t="s">
        <v>114</v>
      </c>
      <c r="H71" s="103" t="s">
        <v>115</v>
      </c>
      <c r="I71" s="109"/>
      <c r="J71" s="111" t="s">
        <v>116</v>
      </c>
    </row>
    <row r="72" spans="1:10" ht="12" customHeight="1" x14ac:dyDescent="0.3">
      <c r="A72" s="92"/>
      <c r="B72" s="99"/>
      <c r="C72" s="100"/>
      <c r="D72" s="100"/>
      <c r="E72" s="103"/>
      <c r="F72" s="101"/>
      <c r="G72" s="102"/>
      <c r="H72" s="103"/>
      <c r="I72" s="105"/>
      <c r="J72" s="100"/>
    </row>
    <row r="73" spans="1:10" ht="15.6" x14ac:dyDescent="0.3">
      <c r="A73" s="92"/>
      <c r="B73" s="99"/>
      <c r="C73" s="100"/>
      <c r="D73" s="100"/>
      <c r="E73" s="103"/>
      <c r="F73" s="101" t="s">
        <v>136</v>
      </c>
      <c r="G73" s="102" t="s">
        <v>114</v>
      </c>
      <c r="H73" s="103" t="s">
        <v>115</v>
      </c>
      <c r="I73" s="109"/>
      <c r="J73" s="100" t="s">
        <v>116</v>
      </c>
    </row>
    <row r="74" spans="1:10" ht="12" customHeight="1" x14ac:dyDescent="0.3">
      <c r="A74" s="92"/>
      <c r="B74" s="99"/>
      <c r="C74" s="100"/>
      <c r="D74" s="100"/>
      <c r="E74" s="100"/>
      <c r="F74" s="103"/>
      <c r="G74" s="102"/>
      <c r="H74" s="103"/>
      <c r="I74" s="106"/>
      <c r="J74" s="100"/>
    </row>
    <row r="75" spans="1:10" ht="15.6" x14ac:dyDescent="0.3">
      <c r="A75" s="97" t="s">
        <v>32</v>
      </c>
      <c r="B75" s="99" t="s">
        <v>140</v>
      </c>
      <c r="C75" s="100"/>
      <c r="D75" s="100"/>
      <c r="E75" s="100"/>
      <c r="F75" s="103"/>
      <c r="G75" s="102" t="s">
        <v>114</v>
      </c>
      <c r="H75" s="103" t="s">
        <v>115</v>
      </c>
      <c r="I75" s="109"/>
      <c r="J75" s="100" t="s">
        <v>116</v>
      </c>
    </row>
    <row r="76" spans="1:10" ht="12" customHeight="1" x14ac:dyDescent="0.3">
      <c r="A76" s="97"/>
      <c r="B76" s="99"/>
      <c r="C76" s="100"/>
      <c r="D76" s="100"/>
      <c r="E76" s="100"/>
      <c r="F76" s="103"/>
      <c r="G76" s="102"/>
      <c r="H76" s="103"/>
      <c r="I76" s="104"/>
      <c r="J76" s="100"/>
    </row>
    <row r="77" spans="1:10" ht="15.6" x14ac:dyDescent="0.3">
      <c r="A77" s="97" t="s">
        <v>34</v>
      </c>
      <c r="B77" s="99" t="s">
        <v>141</v>
      </c>
      <c r="C77" s="100"/>
      <c r="D77" s="100"/>
      <c r="E77" s="100"/>
      <c r="F77" s="103"/>
      <c r="G77" s="102" t="s">
        <v>114</v>
      </c>
      <c r="H77" s="103" t="s">
        <v>115</v>
      </c>
      <c r="I77" s="109"/>
      <c r="J77" s="100" t="s">
        <v>116</v>
      </c>
    </row>
    <row r="78" spans="1:10" ht="12" customHeight="1" x14ac:dyDescent="0.3">
      <c r="A78" s="97"/>
      <c r="B78" s="99"/>
      <c r="C78" s="100"/>
      <c r="D78" s="100"/>
      <c r="E78" s="100"/>
      <c r="F78" s="103"/>
      <c r="G78" s="102"/>
      <c r="H78" s="103"/>
      <c r="I78" s="104"/>
      <c r="J78" s="100"/>
    </row>
    <row r="79" spans="1:10" ht="15.6" x14ac:dyDescent="0.3">
      <c r="A79" s="97" t="s">
        <v>35</v>
      </c>
      <c r="B79" s="99" t="s">
        <v>142</v>
      </c>
      <c r="C79" s="100"/>
      <c r="D79" s="100"/>
      <c r="E79" s="100"/>
      <c r="F79" s="103"/>
      <c r="G79" s="102" t="s">
        <v>114</v>
      </c>
      <c r="H79" s="103" t="s">
        <v>115</v>
      </c>
      <c r="I79" s="109"/>
      <c r="J79" s="100" t="s">
        <v>116</v>
      </c>
    </row>
    <row r="80" spans="1:10" ht="12" customHeight="1" x14ac:dyDescent="0.3">
      <c r="A80" s="97"/>
      <c r="B80" s="99"/>
      <c r="C80" s="100"/>
      <c r="D80" s="100"/>
      <c r="E80" s="100"/>
      <c r="F80" s="103"/>
      <c r="G80" s="102"/>
      <c r="H80" s="103"/>
      <c r="I80" s="104"/>
      <c r="J80" s="100"/>
    </row>
    <row r="81" spans="1:10" ht="15.6" x14ac:dyDescent="0.3">
      <c r="A81" s="97" t="s">
        <v>39</v>
      </c>
      <c r="B81" s="99" t="s">
        <v>143</v>
      </c>
      <c r="C81" s="100"/>
      <c r="D81" s="100"/>
      <c r="E81" s="100"/>
      <c r="F81" s="103"/>
      <c r="G81" s="102" t="s">
        <v>114</v>
      </c>
      <c r="H81" s="103" t="s">
        <v>115</v>
      </c>
      <c r="I81" s="109"/>
      <c r="J81" s="100" t="s">
        <v>116</v>
      </c>
    </row>
    <row r="82" spans="1:10" ht="12" customHeight="1" x14ac:dyDescent="0.3">
      <c r="A82" s="97"/>
      <c r="B82" s="99"/>
      <c r="C82" s="100"/>
      <c r="D82" s="100"/>
      <c r="E82" s="100"/>
      <c r="F82" s="103"/>
      <c r="G82" s="102"/>
      <c r="H82" s="103"/>
      <c r="I82" s="104"/>
      <c r="J82" s="100"/>
    </row>
    <row r="83" spans="1:10" ht="15.6" x14ac:dyDescent="0.3">
      <c r="A83" s="97" t="s">
        <v>59</v>
      </c>
      <c r="B83" s="99" t="s">
        <v>144</v>
      </c>
      <c r="C83" s="100"/>
      <c r="D83" s="100"/>
      <c r="E83" s="100"/>
      <c r="F83" s="103"/>
      <c r="G83" s="102" t="s">
        <v>114</v>
      </c>
      <c r="H83" s="103" t="s">
        <v>115</v>
      </c>
      <c r="I83" s="109"/>
      <c r="J83" s="100" t="s">
        <v>116</v>
      </c>
    </row>
    <row r="84" spans="1:10" ht="12" customHeight="1" x14ac:dyDescent="0.3">
      <c r="A84" s="97"/>
      <c r="B84" s="99"/>
      <c r="C84" s="100"/>
      <c r="D84" s="100"/>
      <c r="E84" s="100"/>
      <c r="F84" s="103"/>
      <c r="G84" s="102"/>
      <c r="H84" s="103"/>
      <c r="I84" s="104"/>
      <c r="J84" s="100"/>
    </row>
    <row r="85" spans="1:10" ht="15.6" x14ac:dyDescent="0.3">
      <c r="A85" s="97" t="s">
        <v>60</v>
      </c>
      <c r="B85" s="99" t="s">
        <v>145</v>
      </c>
      <c r="C85" s="100"/>
      <c r="D85" s="100"/>
      <c r="E85" s="100"/>
      <c r="F85" s="103"/>
      <c r="G85" s="102" t="s">
        <v>114</v>
      </c>
      <c r="H85" s="103" t="s">
        <v>115</v>
      </c>
      <c r="I85" s="109"/>
      <c r="J85" s="100" t="s">
        <v>116</v>
      </c>
    </row>
    <row r="86" spans="1:10" ht="12" customHeight="1" x14ac:dyDescent="0.3">
      <c r="A86" s="97"/>
      <c r="B86" s="99"/>
      <c r="C86" s="100"/>
      <c r="D86" s="100"/>
      <c r="E86" s="100"/>
      <c r="F86" s="103"/>
      <c r="G86" s="102"/>
      <c r="H86" s="103"/>
      <c r="I86" s="104"/>
      <c r="J86" s="100"/>
    </row>
    <row r="87" spans="1:10" ht="15.6" x14ac:dyDescent="0.3">
      <c r="A87" s="97" t="s">
        <v>74</v>
      </c>
      <c r="B87" s="99" t="s">
        <v>146</v>
      </c>
      <c r="C87" s="100"/>
      <c r="D87" s="100"/>
      <c r="E87" s="100"/>
      <c r="F87" s="103"/>
      <c r="G87" s="102" t="s">
        <v>114</v>
      </c>
      <c r="H87" s="103" t="s">
        <v>115</v>
      </c>
      <c r="I87" s="109"/>
      <c r="J87" s="100" t="s">
        <v>116</v>
      </c>
    </row>
    <row r="88" spans="1:10" ht="12" customHeight="1" x14ac:dyDescent="0.3">
      <c r="A88" s="97"/>
      <c r="B88" s="99"/>
      <c r="C88" s="100"/>
      <c r="D88" s="100"/>
      <c r="E88" s="100"/>
      <c r="F88" s="103"/>
      <c r="G88" s="102"/>
      <c r="H88" s="103"/>
      <c r="I88" s="104"/>
      <c r="J88" s="100"/>
    </row>
    <row r="89" spans="1:10" ht="15.6" x14ac:dyDescent="0.3">
      <c r="A89" s="97" t="s">
        <v>76</v>
      </c>
      <c r="B89" s="99" t="s">
        <v>147</v>
      </c>
      <c r="C89" s="100"/>
      <c r="D89" s="100"/>
      <c r="E89" s="100"/>
      <c r="F89" s="103"/>
      <c r="G89" s="102" t="s">
        <v>114</v>
      </c>
      <c r="H89" s="103" t="s">
        <v>115</v>
      </c>
      <c r="I89" s="109"/>
      <c r="J89" s="100" t="s">
        <v>116</v>
      </c>
    </row>
    <row r="90" spans="1:10" ht="12" customHeight="1" x14ac:dyDescent="0.3">
      <c r="A90" s="97"/>
      <c r="B90" s="99"/>
      <c r="C90" s="100"/>
      <c r="D90" s="100"/>
      <c r="E90" s="100"/>
      <c r="F90" s="103"/>
      <c r="G90" s="102"/>
      <c r="H90" s="103"/>
      <c r="I90" s="104"/>
      <c r="J90" s="100"/>
    </row>
    <row r="91" spans="1:10" ht="15.6" x14ac:dyDescent="0.3">
      <c r="A91" s="97" t="s">
        <v>148</v>
      </c>
      <c r="B91" s="99" t="s">
        <v>149</v>
      </c>
      <c r="C91" s="100"/>
      <c r="D91" s="100"/>
      <c r="E91" s="100"/>
      <c r="F91" s="103"/>
      <c r="G91" s="102" t="s">
        <v>114</v>
      </c>
      <c r="H91" s="103" t="s">
        <v>115</v>
      </c>
      <c r="I91" s="109"/>
      <c r="J91" s="100" t="s">
        <v>116</v>
      </c>
    </row>
    <row r="92" spans="1:10" ht="12" customHeight="1" x14ac:dyDescent="0.3">
      <c r="A92" s="97"/>
      <c r="B92" s="99"/>
      <c r="C92" s="100"/>
      <c r="D92" s="100"/>
      <c r="E92" s="100"/>
      <c r="F92" s="103"/>
      <c r="G92" s="102"/>
      <c r="H92" s="103"/>
      <c r="I92" s="104"/>
      <c r="J92" s="100"/>
    </row>
    <row r="93" spans="1:10" ht="15.6" x14ac:dyDescent="0.3">
      <c r="A93" s="97" t="s">
        <v>150</v>
      </c>
      <c r="B93" s="99" t="s">
        <v>151</v>
      </c>
      <c r="C93" s="100"/>
      <c r="D93" s="100"/>
      <c r="E93" s="100"/>
      <c r="F93" s="103"/>
      <c r="G93" s="102" t="s">
        <v>114</v>
      </c>
      <c r="H93" s="103" t="s">
        <v>115</v>
      </c>
      <c r="I93" s="109"/>
      <c r="J93" s="100" t="s">
        <v>116</v>
      </c>
    </row>
    <row r="94" spans="1:10" ht="12" customHeight="1" x14ac:dyDescent="0.3">
      <c r="A94" s="97"/>
      <c r="B94" s="99"/>
      <c r="C94" s="100"/>
      <c r="D94" s="100"/>
      <c r="E94" s="100"/>
      <c r="F94" s="103"/>
      <c r="G94" s="102"/>
      <c r="H94" s="103"/>
      <c r="I94" s="104"/>
      <c r="J94" s="100"/>
    </row>
    <row r="95" spans="1:10" ht="15.6" x14ac:dyDescent="0.3">
      <c r="A95" s="97" t="s">
        <v>152</v>
      </c>
      <c r="B95" s="99" t="s">
        <v>153</v>
      </c>
      <c r="C95" s="100"/>
      <c r="D95" s="100"/>
      <c r="E95" s="100"/>
      <c r="F95" s="103"/>
      <c r="G95" s="102" t="s">
        <v>114</v>
      </c>
      <c r="H95" s="103" t="s">
        <v>115</v>
      </c>
      <c r="I95" s="109"/>
      <c r="J95" s="100" t="s">
        <v>116</v>
      </c>
    </row>
    <row r="96" spans="1:10" ht="12" customHeight="1" x14ac:dyDescent="0.3">
      <c r="A96" s="97"/>
      <c r="B96" s="99"/>
      <c r="C96" s="100"/>
      <c r="D96" s="100"/>
      <c r="E96" s="100"/>
      <c r="F96" s="103"/>
      <c r="G96" s="102"/>
      <c r="H96" s="103"/>
      <c r="I96" s="104"/>
      <c r="J96" s="100"/>
    </row>
    <row r="97" spans="1:10" ht="15.6" x14ac:dyDescent="0.3">
      <c r="A97" s="97" t="s">
        <v>154</v>
      </c>
      <c r="B97" s="99" t="s">
        <v>155</v>
      </c>
      <c r="C97" s="100"/>
      <c r="D97" s="100"/>
      <c r="E97" s="100"/>
      <c r="F97" s="103"/>
      <c r="G97" s="102" t="s">
        <v>114</v>
      </c>
      <c r="H97" s="103" t="s">
        <v>115</v>
      </c>
      <c r="I97" s="109"/>
      <c r="J97" s="100" t="s">
        <v>116</v>
      </c>
    </row>
    <row r="98" spans="1:10" ht="12" customHeight="1" x14ac:dyDescent="0.3">
      <c r="A98" s="97"/>
      <c r="B98" s="99"/>
      <c r="C98" s="100"/>
      <c r="D98" s="100"/>
      <c r="E98" s="100"/>
      <c r="F98" s="103"/>
      <c r="G98" s="102"/>
      <c r="H98" s="103"/>
      <c r="I98" s="104"/>
      <c r="J98" s="100"/>
    </row>
    <row r="99" spans="1:10" ht="15.6" x14ac:dyDescent="0.3">
      <c r="A99" s="97" t="s">
        <v>156</v>
      </c>
      <c r="B99" s="99" t="s">
        <v>157</v>
      </c>
      <c r="C99" s="100"/>
      <c r="D99" s="100"/>
      <c r="E99" s="100"/>
      <c r="F99" s="103"/>
      <c r="G99" s="102" t="s">
        <v>114</v>
      </c>
      <c r="H99" s="103" t="s">
        <v>115</v>
      </c>
      <c r="I99" s="109"/>
      <c r="J99" s="100" t="s">
        <v>116</v>
      </c>
    </row>
    <row r="100" spans="1:10" ht="12" customHeight="1" x14ac:dyDescent="0.3">
      <c r="A100" s="92"/>
      <c r="B100" s="100"/>
      <c r="C100" s="100"/>
      <c r="D100" s="100"/>
      <c r="E100" s="100"/>
      <c r="F100" s="100"/>
      <c r="G100" s="102"/>
      <c r="H100" s="103"/>
      <c r="I100" s="106"/>
      <c r="J100" s="100"/>
    </row>
    <row r="101" spans="1:10" ht="15.6" x14ac:dyDescent="0.3">
      <c r="A101" s="97" t="s">
        <v>158</v>
      </c>
      <c r="B101" s="99" t="s">
        <v>159</v>
      </c>
      <c r="C101" s="100"/>
      <c r="D101" s="100"/>
      <c r="E101" s="100"/>
      <c r="F101" s="103"/>
      <c r="G101" s="102" t="s">
        <v>114</v>
      </c>
      <c r="H101" s="103" t="s">
        <v>115</v>
      </c>
      <c r="I101" s="109"/>
      <c r="J101" s="100" t="s">
        <v>116</v>
      </c>
    </row>
    <row r="102" spans="1:10" ht="12" customHeight="1" x14ac:dyDescent="0.3">
      <c r="A102" s="92"/>
      <c r="B102" s="100"/>
      <c r="C102" s="100"/>
      <c r="D102" s="100"/>
      <c r="E102" s="100"/>
      <c r="F102" s="100"/>
      <c r="G102" s="102"/>
      <c r="H102" s="103"/>
      <c r="I102" s="106"/>
      <c r="J102" s="100"/>
    </row>
    <row r="103" spans="1:10" ht="15.6" x14ac:dyDescent="0.3">
      <c r="A103" s="101" t="s">
        <v>160</v>
      </c>
      <c r="B103" s="99" t="s">
        <v>161</v>
      </c>
      <c r="C103" s="100"/>
      <c r="D103" s="100"/>
      <c r="E103" s="100"/>
      <c r="F103" s="103"/>
      <c r="G103" s="102" t="s">
        <v>114</v>
      </c>
      <c r="H103" s="103" t="s">
        <v>115</v>
      </c>
      <c r="I103" s="109"/>
      <c r="J103" s="100" t="s">
        <v>116</v>
      </c>
    </row>
    <row r="104" spans="1:10" ht="12" customHeight="1" x14ac:dyDescent="0.3">
      <c r="A104" s="92"/>
      <c r="B104" s="100"/>
      <c r="C104" s="100"/>
      <c r="D104" s="100"/>
      <c r="E104" s="100"/>
      <c r="F104" s="100"/>
      <c r="G104" s="102"/>
      <c r="H104" s="103"/>
      <c r="I104" s="106"/>
      <c r="J104" s="100"/>
    </row>
    <row r="105" spans="1:10" ht="15.6" x14ac:dyDescent="0.3">
      <c r="A105" s="101" t="s">
        <v>162</v>
      </c>
      <c r="B105" s="99" t="s">
        <v>163</v>
      </c>
      <c r="C105" s="100"/>
      <c r="D105" s="100"/>
      <c r="E105" s="100"/>
      <c r="F105" s="103"/>
      <c r="G105" s="102" t="s">
        <v>114</v>
      </c>
      <c r="H105" s="103" t="s">
        <v>115</v>
      </c>
      <c r="I105" s="109"/>
      <c r="J105" s="100" t="s">
        <v>116</v>
      </c>
    </row>
    <row r="106" spans="1:10" ht="12" customHeight="1" x14ac:dyDescent="0.3">
      <c r="A106" s="92"/>
      <c r="B106" s="100"/>
      <c r="C106" s="100"/>
      <c r="D106" s="100"/>
      <c r="E106" s="100"/>
      <c r="F106" s="100"/>
      <c r="G106" s="102"/>
      <c r="H106" s="103"/>
      <c r="I106" s="106"/>
      <c r="J106" s="100"/>
    </row>
    <row r="107" spans="1:10" ht="15.6" x14ac:dyDescent="0.3">
      <c r="A107" s="101" t="s">
        <v>164</v>
      </c>
      <c r="B107" s="99" t="s">
        <v>165</v>
      </c>
      <c r="C107" s="100"/>
      <c r="D107" s="100"/>
      <c r="E107" s="100"/>
      <c r="F107" s="103"/>
      <c r="G107" s="102" t="s">
        <v>114</v>
      </c>
      <c r="H107" s="103" t="s">
        <v>115</v>
      </c>
      <c r="I107" s="109"/>
      <c r="J107" s="100" t="s">
        <v>116</v>
      </c>
    </row>
    <row r="108" spans="1:10" ht="12" customHeight="1" x14ac:dyDescent="0.3">
      <c r="A108" s="103"/>
      <c r="B108" s="100"/>
      <c r="C108" s="100"/>
      <c r="D108" s="100"/>
      <c r="E108" s="100"/>
      <c r="F108" s="100"/>
      <c r="G108" s="102"/>
      <c r="H108" s="103"/>
      <c r="I108" s="106"/>
      <c r="J108" s="93"/>
    </row>
    <row r="109" spans="1:10" ht="15.6" x14ac:dyDescent="0.3">
      <c r="A109" s="101" t="s">
        <v>166</v>
      </c>
      <c r="B109" s="99" t="s">
        <v>167</v>
      </c>
      <c r="C109" s="100"/>
      <c r="D109" s="100"/>
      <c r="E109" s="100"/>
      <c r="F109" s="103"/>
      <c r="G109" s="102" t="s">
        <v>114</v>
      </c>
      <c r="H109" s="103" t="s">
        <v>115</v>
      </c>
      <c r="I109" s="109"/>
      <c r="J109" s="100" t="s">
        <v>116</v>
      </c>
    </row>
    <row r="110" spans="1:10" ht="12" customHeight="1" x14ac:dyDescent="0.3">
      <c r="A110" s="93"/>
      <c r="B110" s="93"/>
      <c r="C110" s="93"/>
      <c r="D110" s="93"/>
      <c r="E110" s="93"/>
      <c r="F110" s="93"/>
      <c r="G110" s="91"/>
      <c r="H110" s="92"/>
      <c r="I110" s="107"/>
      <c r="J110" s="93"/>
    </row>
    <row r="111" spans="1:10" ht="15.6" x14ac:dyDescent="0.3">
      <c r="A111" s="101" t="s">
        <v>168</v>
      </c>
      <c r="B111" s="99" t="s">
        <v>169</v>
      </c>
      <c r="C111" s="100"/>
      <c r="D111" s="100"/>
      <c r="E111" s="100"/>
      <c r="F111" s="103"/>
      <c r="G111" s="102" t="s">
        <v>114</v>
      </c>
      <c r="H111" s="103" t="s">
        <v>115</v>
      </c>
      <c r="I111" s="109"/>
      <c r="J111" s="100" t="s">
        <v>116</v>
      </c>
    </row>
    <row r="112" spans="1:10" ht="12" customHeight="1" x14ac:dyDescent="0.3">
      <c r="A112" s="93"/>
      <c r="B112" s="93"/>
      <c r="C112" s="93"/>
      <c r="D112" s="93"/>
      <c r="E112" s="93"/>
      <c r="F112" s="93"/>
      <c r="G112" s="91"/>
      <c r="H112" s="92"/>
      <c r="I112" s="107"/>
      <c r="J112" s="93"/>
    </row>
    <row r="113" spans="1:10" ht="15.6" x14ac:dyDescent="0.3">
      <c r="A113" s="101" t="s">
        <v>170</v>
      </c>
      <c r="B113" s="99" t="s">
        <v>171</v>
      </c>
      <c r="C113" s="100"/>
      <c r="D113" s="100"/>
      <c r="E113" s="100"/>
      <c r="F113" s="103"/>
      <c r="G113" s="102" t="s">
        <v>114</v>
      </c>
      <c r="H113" s="103" t="s">
        <v>115</v>
      </c>
      <c r="I113" s="109"/>
      <c r="J113" s="100" t="s">
        <v>116</v>
      </c>
    </row>
    <row r="114" spans="1:10" ht="12" customHeight="1" x14ac:dyDescent="0.3">
      <c r="A114" s="93"/>
      <c r="B114" s="93"/>
      <c r="C114" s="93"/>
      <c r="D114" s="93"/>
      <c r="E114" s="93"/>
      <c r="F114" s="93"/>
      <c r="G114" s="91"/>
      <c r="H114" s="92"/>
      <c r="I114" s="107"/>
      <c r="J114" s="93"/>
    </row>
    <row r="115" spans="1:10" ht="15.6" x14ac:dyDescent="0.3">
      <c r="A115" s="101" t="s">
        <v>172</v>
      </c>
      <c r="B115" s="99" t="s">
        <v>173</v>
      </c>
      <c r="C115" s="100"/>
      <c r="D115" s="100"/>
      <c r="E115" s="100"/>
      <c r="F115" s="103"/>
      <c r="G115" s="102" t="s">
        <v>114</v>
      </c>
      <c r="H115" s="103" t="s">
        <v>115</v>
      </c>
      <c r="I115" s="109"/>
      <c r="J115" s="100" t="s">
        <v>116</v>
      </c>
    </row>
    <row r="116" spans="1:10" ht="12" customHeight="1" x14ac:dyDescent="0.3">
      <c r="A116" s="93"/>
      <c r="B116" s="93"/>
      <c r="C116" s="93"/>
      <c r="D116" s="93"/>
      <c r="E116" s="93"/>
      <c r="F116" s="93"/>
      <c r="G116" s="91"/>
      <c r="H116" s="92"/>
      <c r="I116" s="107"/>
      <c r="J116" s="93"/>
    </row>
    <row r="117" spans="1:10" ht="15.6" x14ac:dyDescent="0.3">
      <c r="A117" s="101" t="s">
        <v>174</v>
      </c>
      <c r="B117" s="99" t="s">
        <v>175</v>
      </c>
      <c r="C117" s="100"/>
      <c r="D117" s="100"/>
      <c r="E117" s="100"/>
      <c r="F117" s="103"/>
      <c r="G117" s="102" t="s">
        <v>114</v>
      </c>
      <c r="H117" s="103" t="s">
        <v>115</v>
      </c>
      <c r="I117" s="109"/>
      <c r="J117" s="100" t="s">
        <v>116</v>
      </c>
    </row>
    <row r="118" spans="1:10" ht="12" customHeight="1" x14ac:dyDescent="0.3">
      <c r="A118" s="93"/>
      <c r="B118" s="93"/>
      <c r="C118" s="93"/>
      <c r="D118" s="93"/>
      <c r="E118" s="93"/>
      <c r="F118" s="93"/>
      <c r="G118" s="91"/>
      <c r="H118" s="92"/>
      <c r="I118" s="107"/>
      <c r="J118" s="93"/>
    </row>
    <row r="119" spans="1:10" ht="15.6" x14ac:dyDescent="0.3">
      <c r="A119" s="101" t="s">
        <v>176</v>
      </c>
      <c r="B119" s="99" t="s">
        <v>177</v>
      </c>
      <c r="C119" s="100"/>
      <c r="D119" s="100"/>
      <c r="E119" s="100"/>
      <c r="F119" s="103"/>
      <c r="G119" s="102" t="s">
        <v>114</v>
      </c>
      <c r="H119" s="103" t="s">
        <v>115</v>
      </c>
      <c r="I119" s="109"/>
      <c r="J119" s="100" t="s">
        <v>116</v>
      </c>
    </row>
    <row r="120" spans="1:10" ht="12" customHeight="1" x14ac:dyDescent="0.3">
      <c r="A120" s="93"/>
      <c r="B120" s="93"/>
      <c r="C120" s="93"/>
      <c r="D120" s="93"/>
      <c r="E120" s="93"/>
      <c r="F120" s="93"/>
      <c r="G120" s="91"/>
      <c r="H120" s="92"/>
      <c r="I120" s="107"/>
      <c r="J120" s="93"/>
    </row>
    <row r="121" spans="1:10" ht="15.6" x14ac:dyDescent="0.3">
      <c r="A121" s="101" t="s">
        <v>178</v>
      </c>
      <c r="B121" s="99" t="s">
        <v>179</v>
      </c>
      <c r="C121" s="100"/>
      <c r="D121" s="100"/>
      <c r="E121" s="100"/>
      <c r="F121" s="103"/>
      <c r="G121" s="102" t="s">
        <v>114</v>
      </c>
      <c r="H121" s="103" t="s">
        <v>115</v>
      </c>
      <c r="I121" s="109"/>
      <c r="J121" s="100" t="s">
        <v>116</v>
      </c>
    </row>
    <row r="122" spans="1:10" ht="12" customHeight="1" x14ac:dyDescent="0.3">
      <c r="A122" s="92"/>
      <c r="B122" s="93"/>
      <c r="C122" s="93"/>
      <c r="D122" s="93"/>
      <c r="E122" s="93"/>
      <c r="F122" s="93"/>
      <c r="G122" s="91"/>
      <c r="H122" s="92"/>
      <c r="I122" s="107"/>
      <c r="J122" s="93"/>
    </row>
    <row r="123" spans="1:10" ht="15.6" x14ac:dyDescent="0.3">
      <c r="A123" s="108" t="s">
        <v>180</v>
      </c>
      <c r="B123" s="99" t="s">
        <v>181</v>
      </c>
      <c r="C123" s="100"/>
      <c r="D123" s="100"/>
      <c r="E123" s="100"/>
      <c r="F123" s="103"/>
      <c r="G123" s="102" t="s">
        <v>114</v>
      </c>
      <c r="H123" s="103" t="s">
        <v>115</v>
      </c>
      <c r="I123" s="109"/>
      <c r="J123" s="100" t="s">
        <v>116</v>
      </c>
    </row>
    <row r="124" spans="1:10" ht="12" customHeight="1" x14ac:dyDescent="0.3">
      <c r="A124" s="108"/>
      <c r="B124" s="93"/>
      <c r="C124" s="93"/>
      <c r="D124" s="93"/>
      <c r="E124" s="93"/>
      <c r="F124" s="93"/>
      <c r="G124" s="91"/>
      <c r="H124" s="92"/>
      <c r="I124" s="107"/>
      <c r="J124" s="93"/>
    </row>
    <row r="125" spans="1:10" ht="15.6" x14ac:dyDescent="0.3">
      <c r="A125" s="108" t="s">
        <v>182</v>
      </c>
      <c r="B125" s="99" t="s">
        <v>183</v>
      </c>
      <c r="C125" s="100"/>
      <c r="D125" s="100"/>
      <c r="E125" s="100"/>
      <c r="F125" s="103"/>
      <c r="G125" s="102" t="s">
        <v>114</v>
      </c>
      <c r="H125" s="103" t="s">
        <v>115</v>
      </c>
      <c r="I125" s="109"/>
      <c r="J125" s="100" t="s">
        <v>116</v>
      </c>
    </row>
    <row r="126" spans="1:10" ht="12" customHeight="1" x14ac:dyDescent="0.3">
      <c r="A126" s="108"/>
      <c r="B126" s="93"/>
      <c r="C126" s="93"/>
      <c r="D126" s="93"/>
      <c r="E126" s="93"/>
      <c r="F126" s="93"/>
      <c r="G126" s="91"/>
      <c r="H126" s="92"/>
      <c r="I126" s="107"/>
      <c r="J126" s="93"/>
    </row>
    <row r="127" spans="1:10" ht="15.75" customHeight="1" x14ac:dyDescent="0.3">
      <c r="A127" s="108" t="s">
        <v>184</v>
      </c>
      <c r="B127" s="99" t="s">
        <v>185</v>
      </c>
      <c r="C127" s="100"/>
      <c r="D127" s="100"/>
      <c r="E127" s="100"/>
      <c r="F127" s="103"/>
      <c r="G127" s="102" t="s">
        <v>114</v>
      </c>
      <c r="H127" s="103" t="s">
        <v>115</v>
      </c>
      <c r="I127" s="109"/>
      <c r="J127" s="100" t="s">
        <v>116</v>
      </c>
    </row>
    <row r="128" spans="1:10" ht="12" customHeight="1" x14ac:dyDescent="0.3">
      <c r="A128" s="108"/>
    </row>
    <row r="129" spans="1:10" ht="15.6" x14ac:dyDescent="0.3">
      <c r="A129" s="108" t="s">
        <v>186</v>
      </c>
      <c r="B129" s="93" t="s">
        <v>187</v>
      </c>
      <c r="C129" s="93"/>
      <c r="D129" s="93"/>
      <c r="E129" s="93"/>
      <c r="F129" s="93"/>
      <c r="G129" s="102" t="s">
        <v>114</v>
      </c>
      <c r="H129" s="103" t="s">
        <v>115</v>
      </c>
      <c r="I129" s="109"/>
      <c r="J129" s="100" t="s">
        <v>116</v>
      </c>
    </row>
    <row r="130" spans="1:10" ht="12" customHeight="1" x14ac:dyDescent="0.3">
      <c r="A130" s="108"/>
      <c r="B130" s="93"/>
      <c r="C130" s="93"/>
      <c r="D130" s="93"/>
      <c r="E130" s="93"/>
      <c r="F130" s="93"/>
      <c r="G130" s="91"/>
      <c r="H130" s="92"/>
      <c r="I130" s="107"/>
      <c r="J130" s="93"/>
    </row>
    <row r="131" spans="1:10" ht="15.6" x14ac:dyDescent="0.3">
      <c r="A131" s="108" t="s">
        <v>188</v>
      </c>
      <c r="B131" s="93" t="s">
        <v>189</v>
      </c>
      <c r="C131" s="93"/>
      <c r="D131" s="93"/>
      <c r="E131" s="93"/>
      <c r="F131" s="93"/>
      <c r="G131" s="102" t="s">
        <v>114</v>
      </c>
      <c r="H131" s="103" t="s">
        <v>115</v>
      </c>
      <c r="I131" s="109"/>
      <c r="J131" s="100" t="s">
        <v>116</v>
      </c>
    </row>
    <row r="132" spans="1:10" ht="12" customHeight="1" x14ac:dyDescent="0.3">
      <c r="A132" s="108"/>
      <c r="B132" s="93"/>
      <c r="C132" s="93"/>
      <c r="D132" s="93"/>
      <c r="E132" s="93"/>
      <c r="F132" s="93"/>
      <c r="G132" s="91"/>
      <c r="H132" s="92"/>
      <c r="I132" s="107"/>
      <c r="J132" s="93"/>
    </row>
    <row r="133" spans="1:10" ht="15.6" x14ac:dyDescent="0.3">
      <c r="A133" s="108" t="s">
        <v>190</v>
      </c>
      <c r="B133" s="93" t="s">
        <v>191</v>
      </c>
      <c r="C133" s="93"/>
      <c r="D133" s="93"/>
      <c r="E133" s="93"/>
      <c r="F133" s="93"/>
      <c r="G133" s="102" t="s">
        <v>114</v>
      </c>
      <c r="H133" s="103" t="s">
        <v>115</v>
      </c>
      <c r="I133" s="109"/>
      <c r="J133" s="100" t="s">
        <v>116</v>
      </c>
    </row>
    <row r="134" spans="1:10" ht="12" customHeight="1" x14ac:dyDescent="0.3">
      <c r="A134" s="108"/>
      <c r="B134" s="93"/>
      <c r="C134" s="93"/>
      <c r="D134" s="93"/>
      <c r="E134" s="93"/>
      <c r="F134" s="93"/>
      <c r="G134" s="91"/>
      <c r="H134" s="92"/>
      <c r="I134" s="107"/>
      <c r="J134" s="93"/>
    </row>
    <row r="135" spans="1:10" ht="15.6" x14ac:dyDescent="0.3">
      <c r="A135" s="108" t="s">
        <v>192</v>
      </c>
      <c r="B135" s="93" t="s">
        <v>193</v>
      </c>
      <c r="C135" s="93"/>
      <c r="D135" s="93"/>
      <c r="E135" s="93"/>
      <c r="F135" s="93"/>
      <c r="G135" s="102" t="s">
        <v>114</v>
      </c>
      <c r="H135" s="103" t="s">
        <v>115</v>
      </c>
      <c r="I135" s="109"/>
      <c r="J135" s="100" t="s">
        <v>116</v>
      </c>
    </row>
    <row r="136" spans="1:10" ht="12" customHeight="1" x14ac:dyDescent="0.3">
      <c r="A136" s="108"/>
      <c r="B136" s="93"/>
      <c r="C136" s="93"/>
      <c r="D136" s="93"/>
      <c r="E136" s="93"/>
      <c r="F136" s="93"/>
      <c r="G136" s="91"/>
      <c r="H136" s="92"/>
      <c r="I136" s="107"/>
      <c r="J136" s="93"/>
    </row>
    <row r="137" spans="1:10" ht="15.75" customHeight="1" x14ac:dyDescent="0.3">
      <c r="A137" s="108" t="s">
        <v>194</v>
      </c>
      <c r="B137" s="93" t="s">
        <v>195</v>
      </c>
      <c r="C137" s="93"/>
      <c r="D137" s="93"/>
      <c r="E137" s="93"/>
      <c r="F137" s="93"/>
      <c r="G137" s="102" t="s">
        <v>114</v>
      </c>
      <c r="H137" s="103" t="s">
        <v>115</v>
      </c>
      <c r="I137" s="109"/>
      <c r="J137" s="100" t="s">
        <v>116</v>
      </c>
    </row>
    <row r="138" spans="1:10" ht="15.6" x14ac:dyDescent="0.3">
      <c r="B138" s="93"/>
      <c r="C138" s="93"/>
      <c r="D138" s="93"/>
      <c r="E138" s="93"/>
      <c r="F138" s="93"/>
      <c r="G138" s="91"/>
      <c r="H138" s="92"/>
      <c r="I138" s="107"/>
      <c r="J138" s="93"/>
    </row>
    <row r="139" spans="1:10" ht="15.6" x14ac:dyDescent="0.3">
      <c r="A139" s="108" t="s">
        <v>196</v>
      </c>
      <c r="B139" s="93" t="s">
        <v>197</v>
      </c>
      <c r="C139" s="93"/>
      <c r="D139" s="93"/>
      <c r="E139" s="93"/>
      <c r="F139" s="93"/>
      <c r="G139" s="102" t="s">
        <v>114</v>
      </c>
      <c r="H139" s="103" t="s">
        <v>115</v>
      </c>
      <c r="I139" s="109"/>
      <c r="J139" s="100" t="s">
        <v>116</v>
      </c>
    </row>
    <row r="140" spans="1:10" ht="15.6" x14ac:dyDescent="0.3">
      <c r="B140" s="93"/>
      <c r="C140" s="93"/>
      <c r="D140" s="93"/>
      <c r="E140" s="93"/>
      <c r="F140" s="93"/>
      <c r="G140" s="91"/>
      <c r="H140" s="92"/>
      <c r="I140" s="107"/>
      <c r="J140" s="100"/>
    </row>
    <row r="141" spans="1:10" ht="15.6" x14ac:dyDescent="0.3">
      <c r="A141" s="108" t="s">
        <v>198</v>
      </c>
      <c r="B141" s="93" t="s">
        <v>199</v>
      </c>
      <c r="C141" s="93"/>
      <c r="D141" s="93"/>
      <c r="E141" s="93"/>
      <c r="F141" s="93"/>
      <c r="G141" s="102" t="s">
        <v>114</v>
      </c>
      <c r="H141" s="103" t="s">
        <v>115</v>
      </c>
      <c r="I141" s="109"/>
      <c r="J141" s="100" t="s">
        <v>116</v>
      </c>
    </row>
    <row r="142" spans="1:10" ht="15.6" x14ac:dyDescent="0.3">
      <c r="B142" s="93"/>
      <c r="C142" s="93"/>
      <c r="D142" s="93"/>
      <c r="E142" s="93"/>
      <c r="F142" s="93"/>
      <c r="G142" s="91"/>
      <c r="H142" s="92"/>
      <c r="I142" s="107"/>
      <c r="J142" s="100"/>
    </row>
    <row r="143" spans="1:10" ht="15.6" x14ac:dyDescent="0.3">
      <c r="A143" s="108" t="s">
        <v>200</v>
      </c>
      <c r="B143" s="93" t="s">
        <v>201</v>
      </c>
      <c r="C143" s="93"/>
      <c r="D143" s="93"/>
      <c r="E143" s="93"/>
      <c r="F143" s="93"/>
      <c r="G143" s="102" t="s">
        <v>114</v>
      </c>
      <c r="H143" s="103" t="s">
        <v>115</v>
      </c>
      <c r="I143" s="109"/>
      <c r="J143" s="100" t="s">
        <v>116</v>
      </c>
    </row>
    <row r="145" spans="1:10" ht="15.6" x14ac:dyDescent="0.3">
      <c r="A145" s="108" t="s">
        <v>208</v>
      </c>
      <c r="B145" s="93" t="s">
        <v>209</v>
      </c>
      <c r="G145" s="102" t="s">
        <v>114</v>
      </c>
      <c r="H145" s="103" t="s">
        <v>115</v>
      </c>
      <c r="I145" s="109"/>
      <c r="J145" s="100" t="s">
        <v>116</v>
      </c>
    </row>
  </sheetData>
  <sheetProtection algorithmName="SHA-512" hashValue="iBcu8Z/gHlQVlbn3Hi0TnMD1rpliGbTV16HI3e50bdxFyUyD6EwiFyXVDZR91PvjJPNMAaoVoTotzyLrEX4vAw==" saltValue="1p3H/D9I9QBtuYeZ9rHWlQ==" spinCount="100000" sheet="1" selectLockedCells="1"/>
  <mergeCells count="7">
    <mergeCell ref="B8:I8"/>
    <mergeCell ref="A1:K1"/>
    <mergeCell ref="A2:J2"/>
    <mergeCell ref="E3:F3"/>
    <mergeCell ref="A4:J4"/>
    <mergeCell ref="B5:I5"/>
    <mergeCell ref="B7:I7"/>
  </mergeCells>
  <pageMargins left="0.25" right="0.25" top="0.75" bottom="0.75" header="0.3" footer="0.3"/>
  <pageSetup orientation="portrait" r:id="rId1"/>
  <headerFooter>
    <oddHeader>&amp;R&amp;"Arial,Bold"&amp;12FORM PW-2.1A</oddHeader>
    <oddFooter>&amp;CPage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F99DD-E144-4DD5-82C0-1DDB5288ABCC}">
  <dimension ref="A1:K145"/>
  <sheetViews>
    <sheetView view="pageLayout" zoomScaleNormal="100" zoomScaleSheetLayoutView="120" workbookViewId="0">
      <selection activeCell="I22" sqref="I22"/>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1" ht="16.2" x14ac:dyDescent="0.3">
      <c r="A1" s="160"/>
      <c r="B1" s="161"/>
      <c r="C1" s="161"/>
      <c r="D1" s="161"/>
      <c r="E1" s="161"/>
      <c r="F1" s="161"/>
      <c r="G1" s="161"/>
      <c r="H1" s="161"/>
      <c r="I1" s="161"/>
      <c r="J1" s="161"/>
      <c r="K1" s="161"/>
    </row>
    <row r="2" spans="1:11" ht="15.6" x14ac:dyDescent="0.3">
      <c r="A2" s="159" t="s">
        <v>108</v>
      </c>
      <c r="B2" s="159"/>
      <c r="C2" s="159"/>
      <c r="D2" s="159"/>
      <c r="E2" s="159"/>
      <c r="F2" s="159"/>
      <c r="G2" s="159"/>
      <c r="H2" s="159"/>
      <c r="I2" s="159"/>
      <c r="J2" s="159"/>
    </row>
    <row r="3" spans="1:11" ht="15.6" customHeight="1" x14ac:dyDescent="0.3">
      <c r="A3" s="89"/>
      <c r="B3" s="90"/>
      <c r="C3" s="90"/>
      <c r="D3" s="90"/>
      <c r="E3" s="159" t="s">
        <v>205</v>
      </c>
      <c r="F3" s="159"/>
      <c r="G3" s="91"/>
      <c r="H3" s="92"/>
      <c r="I3" s="90"/>
      <c r="J3" s="93"/>
    </row>
    <row r="4" spans="1:11" ht="15.6" x14ac:dyDescent="0.3">
      <c r="A4" s="162" t="s">
        <v>109</v>
      </c>
      <c r="B4" s="162"/>
      <c r="C4" s="162"/>
      <c r="D4" s="162"/>
      <c r="E4" s="162"/>
      <c r="F4" s="162"/>
      <c r="G4" s="162"/>
      <c r="H4" s="162"/>
      <c r="I4" s="162"/>
      <c r="J4" s="162"/>
    </row>
    <row r="5" spans="1:11" ht="15.6" x14ac:dyDescent="0.3">
      <c r="A5" s="112"/>
      <c r="B5" s="162" t="s">
        <v>227</v>
      </c>
      <c r="C5" s="162"/>
      <c r="D5" s="162"/>
      <c r="E5" s="162"/>
      <c r="F5" s="162"/>
      <c r="G5" s="162"/>
      <c r="H5" s="162"/>
      <c r="I5" s="162"/>
      <c r="J5" s="112"/>
    </row>
    <row r="6" spans="1:11" ht="12" customHeight="1" x14ac:dyDescent="0.3">
      <c r="A6" s="95"/>
      <c r="B6" s="95"/>
      <c r="C6" s="95"/>
      <c r="D6" s="95"/>
      <c r="E6" s="95"/>
      <c r="F6" s="95"/>
      <c r="G6" s="95"/>
      <c r="H6" s="96"/>
      <c r="I6" s="95"/>
      <c r="J6" s="90"/>
    </row>
    <row r="7" spans="1:11" ht="15.6" x14ac:dyDescent="0.3">
      <c r="A7" s="97"/>
      <c r="B7" s="163" t="s">
        <v>110</v>
      </c>
      <c r="C7" s="163"/>
      <c r="D7" s="163"/>
      <c r="E7" s="163"/>
      <c r="F7" s="163"/>
      <c r="G7" s="163"/>
      <c r="H7" s="163"/>
      <c r="I7" s="163"/>
      <c r="J7" s="93"/>
    </row>
    <row r="8" spans="1:11" ht="15.6" x14ac:dyDescent="0.3">
      <c r="A8" s="97"/>
      <c r="B8" s="158" t="s">
        <v>111</v>
      </c>
      <c r="C8" s="158"/>
      <c r="D8" s="158"/>
      <c r="E8" s="158"/>
      <c r="F8" s="158"/>
      <c r="G8" s="158"/>
      <c r="H8" s="158"/>
      <c r="I8" s="158"/>
      <c r="J8" s="93"/>
    </row>
    <row r="9" spans="1:11" ht="12" customHeight="1" x14ac:dyDescent="0.3">
      <c r="A9" s="92"/>
      <c r="B9" s="98"/>
      <c r="C9" s="93"/>
      <c r="D9" s="93"/>
      <c r="E9" s="93"/>
      <c r="F9" s="93"/>
      <c r="G9" s="91"/>
      <c r="H9" s="92"/>
      <c r="I9" s="93"/>
      <c r="J9" s="93"/>
    </row>
    <row r="10" spans="1:11" ht="15.6" x14ac:dyDescent="0.3">
      <c r="A10" s="97" t="s">
        <v>4</v>
      </c>
      <c r="B10" s="99" t="s">
        <v>112</v>
      </c>
      <c r="C10" s="100"/>
      <c r="D10" s="100"/>
      <c r="E10" s="100"/>
      <c r="F10" s="101" t="s">
        <v>113</v>
      </c>
      <c r="G10" s="102" t="s">
        <v>114</v>
      </c>
      <c r="H10" s="103" t="s">
        <v>115</v>
      </c>
      <c r="I10" s="109"/>
      <c r="J10" s="100" t="s">
        <v>116</v>
      </c>
    </row>
    <row r="11" spans="1:11" ht="12" customHeight="1" x14ac:dyDescent="0.3">
      <c r="A11" s="97"/>
      <c r="B11" s="99"/>
      <c r="C11" s="100"/>
      <c r="D11" s="100"/>
      <c r="E11" s="100"/>
      <c r="F11" s="101"/>
      <c r="G11" s="102"/>
      <c r="H11" s="103"/>
      <c r="I11" s="104"/>
      <c r="J11" s="100"/>
    </row>
    <row r="12" spans="1:11" ht="15.6" x14ac:dyDescent="0.3">
      <c r="A12" s="92"/>
      <c r="B12" s="99"/>
      <c r="C12" s="100"/>
      <c r="D12" s="100"/>
      <c r="E12" s="100"/>
      <c r="F12" s="101" t="s">
        <v>117</v>
      </c>
      <c r="G12" s="102" t="s">
        <v>114</v>
      </c>
      <c r="H12" s="103" t="s">
        <v>115</v>
      </c>
      <c r="I12" s="109"/>
      <c r="J12" s="100" t="s">
        <v>116</v>
      </c>
    </row>
    <row r="13" spans="1:11" ht="12" customHeight="1" x14ac:dyDescent="0.3">
      <c r="A13" s="92"/>
      <c r="B13" s="99"/>
      <c r="C13" s="100"/>
      <c r="D13" s="100"/>
      <c r="E13" s="100"/>
      <c r="F13" s="101"/>
      <c r="G13" s="102"/>
      <c r="H13" s="103"/>
      <c r="I13" s="104"/>
      <c r="J13" s="100"/>
    </row>
    <row r="14" spans="1:11" ht="15.6" x14ac:dyDescent="0.3">
      <c r="A14" s="92"/>
      <c r="B14" s="99"/>
      <c r="C14" s="100"/>
      <c r="D14" s="100"/>
      <c r="E14" s="100"/>
      <c r="F14" s="101" t="s">
        <v>118</v>
      </c>
      <c r="G14" s="102" t="s">
        <v>114</v>
      </c>
      <c r="H14" s="103" t="s">
        <v>115</v>
      </c>
      <c r="I14" s="109"/>
      <c r="J14" s="100" t="s">
        <v>116</v>
      </c>
    </row>
    <row r="15" spans="1:11" ht="12" customHeight="1" x14ac:dyDescent="0.3">
      <c r="A15" s="92"/>
      <c r="B15" s="99"/>
      <c r="C15" s="100"/>
      <c r="D15" s="100"/>
      <c r="E15" s="100"/>
      <c r="F15" s="103"/>
      <c r="G15" s="102"/>
      <c r="H15" s="103"/>
      <c r="I15" s="104"/>
      <c r="J15" s="100"/>
    </row>
    <row r="16" spans="1:11" ht="15.6" x14ac:dyDescent="0.3">
      <c r="A16" s="97" t="s">
        <v>6</v>
      </c>
      <c r="B16" s="99" t="s">
        <v>119</v>
      </c>
      <c r="C16" s="100"/>
      <c r="D16" s="100"/>
      <c r="E16" s="100"/>
      <c r="F16" s="101"/>
      <c r="G16" s="102" t="s">
        <v>114</v>
      </c>
      <c r="H16" s="103" t="s">
        <v>115</v>
      </c>
      <c r="I16" s="109"/>
      <c r="J16" s="100" t="s">
        <v>116</v>
      </c>
    </row>
    <row r="17" spans="1:10" ht="12" customHeight="1" x14ac:dyDescent="0.3">
      <c r="A17" s="92"/>
      <c r="B17" s="99"/>
      <c r="C17" s="100"/>
      <c r="D17" s="100"/>
      <c r="E17" s="100"/>
      <c r="F17" s="103"/>
      <c r="G17" s="102"/>
      <c r="H17" s="103"/>
      <c r="I17" s="104"/>
      <c r="J17" s="100"/>
    </row>
    <row r="18" spans="1:10" ht="15.6" x14ac:dyDescent="0.3">
      <c r="A18" s="97" t="s">
        <v>8</v>
      </c>
      <c r="B18" s="99" t="s">
        <v>120</v>
      </c>
      <c r="C18" s="100"/>
      <c r="D18" s="100"/>
      <c r="E18" s="100"/>
      <c r="F18" s="101"/>
      <c r="G18" s="102" t="s">
        <v>114</v>
      </c>
      <c r="H18" s="103" t="s">
        <v>115</v>
      </c>
      <c r="I18" s="109"/>
      <c r="J18" s="100" t="s">
        <v>116</v>
      </c>
    </row>
    <row r="19" spans="1:10" ht="12" customHeight="1" x14ac:dyDescent="0.3">
      <c r="A19" s="92"/>
      <c r="B19" s="99"/>
      <c r="C19" s="100"/>
      <c r="D19" s="100"/>
      <c r="E19" s="100"/>
      <c r="F19" s="103"/>
      <c r="G19" s="102"/>
      <c r="H19" s="103"/>
      <c r="I19" s="104"/>
      <c r="J19" s="100"/>
    </row>
    <row r="20" spans="1:10" ht="15.6" x14ac:dyDescent="0.3">
      <c r="A20" s="97" t="s">
        <v>10</v>
      </c>
      <c r="B20" s="99" t="s">
        <v>121</v>
      </c>
      <c r="C20" s="100"/>
      <c r="D20" s="100"/>
      <c r="E20" s="100"/>
      <c r="F20" s="101" t="s">
        <v>113</v>
      </c>
      <c r="G20" s="102" t="s">
        <v>114</v>
      </c>
      <c r="H20" s="103" t="s">
        <v>115</v>
      </c>
      <c r="I20" s="109"/>
      <c r="J20" s="100" t="s">
        <v>116</v>
      </c>
    </row>
    <row r="21" spans="1:10" ht="12" customHeight="1" x14ac:dyDescent="0.3">
      <c r="A21" s="97"/>
      <c r="B21" s="99"/>
      <c r="C21" s="100"/>
      <c r="D21" s="100"/>
      <c r="E21" s="100"/>
      <c r="F21" s="101"/>
      <c r="G21" s="102"/>
      <c r="H21" s="103"/>
      <c r="I21" s="104"/>
      <c r="J21" s="100"/>
    </row>
    <row r="22" spans="1:10" ht="15.6" x14ac:dyDescent="0.3">
      <c r="A22" s="92"/>
      <c r="B22" s="99"/>
      <c r="C22" s="100"/>
      <c r="D22" s="100"/>
      <c r="E22" s="100"/>
      <c r="F22" s="101" t="s">
        <v>117</v>
      </c>
      <c r="G22" s="102" t="s">
        <v>114</v>
      </c>
      <c r="H22" s="103" t="s">
        <v>115</v>
      </c>
      <c r="I22" s="109"/>
      <c r="J22" s="100" t="s">
        <v>116</v>
      </c>
    </row>
    <row r="23" spans="1:10" ht="12" customHeight="1" x14ac:dyDescent="0.3">
      <c r="A23" s="92"/>
      <c r="B23" s="99"/>
      <c r="C23" s="100"/>
      <c r="D23" s="100"/>
      <c r="E23" s="100"/>
      <c r="F23" s="101"/>
      <c r="G23" s="102"/>
      <c r="H23" s="103"/>
      <c r="I23" s="104"/>
      <c r="J23" s="100"/>
    </row>
    <row r="24" spans="1:10" ht="15.6" x14ac:dyDescent="0.3">
      <c r="A24" s="92"/>
      <c r="B24" s="99"/>
      <c r="C24" s="100"/>
      <c r="D24" s="100"/>
      <c r="E24" s="100"/>
      <c r="F24" s="103" t="s">
        <v>122</v>
      </c>
      <c r="G24" s="102" t="s">
        <v>114</v>
      </c>
      <c r="H24" s="103" t="s">
        <v>115</v>
      </c>
      <c r="I24" s="109"/>
      <c r="J24" s="100" t="s">
        <v>116</v>
      </c>
    </row>
    <row r="25" spans="1:10" ht="12" customHeight="1" x14ac:dyDescent="0.3">
      <c r="A25" s="97"/>
      <c r="B25" s="99"/>
      <c r="C25" s="100"/>
      <c r="D25" s="100"/>
      <c r="E25" s="100"/>
      <c r="F25" s="101"/>
      <c r="G25" s="102"/>
      <c r="H25" s="103"/>
      <c r="I25" s="104"/>
      <c r="J25" s="100"/>
    </row>
    <row r="26" spans="1:10" ht="15.6" x14ac:dyDescent="0.3">
      <c r="A26" s="92"/>
      <c r="B26" s="99"/>
      <c r="C26" s="100"/>
      <c r="D26" s="100"/>
      <c r="E26" s="100"/>
      <c r="F26" s="103" t="s">
        <v>118</v>
      </c>
      <c r="G26" s="102" t="s">
        <v>114</v>
      </c>
      <c r="H26" s="103" t="s">
        <v>115</v>
      </c>
      <c r="I26" s="109"/>
      <c r="J26" s="100" t="s">
        <v>116</v>
      </c>
    </row>
    <row r="27" spans="1:10" ht="12" customHeight="1" x14ac:dyDescent="0.3">
      <c r="A27" s="92"/>
      <c r="B27" s="99"/>
      <c r="C27" s="100"/>
      <c r="D27" s="100"/>
      <c r="E27" s="100"/>
      <c r="F27" s="101"/>
      <c r="G27" s="102"/>
      <c r="H27" s="103"/>
      <c r="I27" s="104"/>
      <c r="J27" s="100"/>
    </row>
    <row r="28" spans="1:10" ht="15.6" x14ac:dyDescent="0.3">
      <c r="A28" s="92"/>
      <c r="B28" s="99"/>
      <c r="C28" s="100"/>
      <c r="D28" s="100"/>
      <c r="E28" s="100"/>
      <c r="F28" s="103" t="s">
        <v>123</v>
      </c>
      <c r="G28" s="102" t="s">
        <v>114</v>
      </c>
      <c r="H28" s="103" t="s">
        <v>115</v>
      </c>
      <c r="I28" s="109"/>
      <c r="J28" s="100" t="s">
        <v>116</v>
      </c>
    </row>
    <row r="29" spans="1:10" ht="12" customHeight="1" x14ac:dyDescent="0.3">
      <c r="A29" s="92"/>
      <c r="B29" s="99"/>
      <c r="C29" s="100"/>
      <c r="D29" s="100"/>
      <c r="E29" s="100"/>
      <c r="F29" s="103"/>
      <c r="G29" s="102"/>
      <c r="H29" s="103"/>
      <c r="I29" s="104"/>
      <c r="J29" s="100"/>
    </row>
    <row r="30" spans="1:10" ht="15.6" x14ac:dyDescent="0.3">
      <c r="A30" s="97" t="s">
        <v>12</v>
      </c>
      <c r="B30" s="99" t="s">
        <v>124</v>
      </c>
      <c r="C30" s="100"/>
      <c r="D30" s="100"/>
      <c r="E30" s="100"/>
      <c r="F30" s="101"/>
      <c r="G30" s="102" t="s">
        <v>114</v>
      </c>
      <c r="H30" s="103" t="s">
        <v>115</v>
      </c>
      <c r="I30" s="109"/>
      <c r="J30" s="100" t="s">
        <v>116</v>
      </c>
    </row>
    <row r="31" spans="1:10" ht="12" customHeight="1" x14ac:dyDescent="0.3">
      <c r="A31" s="92"/>
      <c r="B31" s="99"/>
      <c r="C31" s="100"/>
      <c r="D31" s="100"/>
      <c r="E31" s="100"/>
      <c r="F31" s="103"/>
      <c r="G31" s="102"/>
      <c r="H31" s="103"/>
      <c r="I31" s="104"/>
      <c r="J31" s="100"/>
    </row>
    <row r="32" spans="1:10" ht="15.6" x14ac:dyDescent="0.3">
      <c r="A32" s="97" t="s">
        <v>19</v>
      </c>
      <c r="B32" s="99" t="s">
        <v>125</v>
      </c>
      <c r="C32" s="100"/>
      <c r="D32" s="100"/>
      <c r="E32" s="100"/>
      <c r="F32" s="101" t="s">
        <v>113</v>
      </c>
      <c r="G32" s="102" t="s">
        <v>114</v>
      </c>
      <c r="H32" s="103" t="s">
        <v>115</v>
      </c>
      <c r="I32" s="109"/>
      <c r="J32" s="100" t="s">
        <v>116</v>
      </c>
    </row>
    <row r="33" spans="1:10" ht="12" customHeight="1" x14ac:dyDescent="0.3">
      <c r="A33" s="97"/>
      <c r="B33" s="99"/>
      <c r="C33" s="100"/>
      <c r="D33" s="100"/>
      <c r="E33" s="100"/>
      <c r="F33" s="101"/>
      <c r="G33" s="102"/>
      <c r="H33" s="103"/>
      <c r="I33" s="104"/>
      <c r="J33" s="100"/>
    </row>
    <row r="34" spans="1:10" ht="15.6" x14ac:dyDescent="0.3">
      <c r="A34" s="92"/>
      <c r="B34" s="99"/>
      <c r="C34" s="100"/>
      <c r="D34" s="100"/>
      <c r="E34" s="100"/>
      <c r="F34" s="101" t="s">
        <v>117</v>
      </c>
      <c r="G34" s="102" t="s">
        <v>114</v>
      </c>
      <c r="H34" s="103" t="s">
        <v>115</v>
      </c>
      <c r="I34" s="109"/>
      <c r="J34" s="100" t="s">
        <v>116</v>
      </c>
    </row>
    <row r="35" spans="1:10" ht="12" customHeight="1" x14ac:dyDescent="0.3">
      <c r="A35" s="92"/>
      <c r="B35" s="99"/>
      <c r="C35" s="100"/>
      <c r="D35" s="100"/>
      <c r="E35" s="100"/>
      <c r="F35" s="101"/>
      <c r="G35" s="102"/>
      <c r="H35" s="103"/>
      <c r="I35" s="104"/>
      <c r="J35" s="100"/>
    </row>
    <row r="36" spans="1:10" ht="15.6" x14ac:dyDescent="0.3">
      <c r="A36" s="92"/>
      <c r="B36" s="99"/>
      <c r="C36" s="100"/>
      <c r="D36" s="100"/>
      <c r="E36" s="100"/>
      <c r="F36" s="101" t="s">
        <v>118</v>
      </c>
      <c r="G36" s="102" t="s">
        <v>114</v>
      </c>
      <c r="H36" s="103" t="s">
        <v>115</v>
      </c>
      <c r="I36" s="109"/>
      <c r="J36" s="100" t="s">
        <v>116</v>
      </c>
    </row>
    <row r="37" spans="1:10" ht="12" customHeight="1" x14ac:dyDescent="0.3">
      <c r="A37" s="92"/>
      <c r="B37" s="99"/>
      <c r="C37" s="100"/>
      <c r="D37" s="100"/>
      <c r="E37" s="100"/>
      <c r="F37" s="103"/>
      <c r="G37" s="102"/>
      <c r="H37" s="103"/>
      <c r="I37" s="104"/>
      <c r="J37" s="100"/>
    </row>
    <row r="38" spans="1:10" ht="15.6" x14ac:dyDescent="0.3">
      <c r="A38" s="101" t="s">
        <v>21</v>
      </c>
      <c r="B38" s="99" t="s">
        <v>126</v>
      </c>
      <c r="C38" s="100"/>
      <c r="D38" s="100"/>
      <c r="E38" s="100"/>
      <c r="F38" s="103" t="s">
        <v>127</v>
      </c>
      <c r="G38" s="102" t="s">
        <v>114</v>
      </c>
      <c r="H38" s="103" t="s">
        <v>115</v>
      </c>
      <c r="I38" s="109"/>
      <c r="J38" s="100" t="s">
        <v>116</v>
      </c>
    </row>
    <row r="39" spans="1:10" ht="12" customHeight="1" x14ac:dyDescent="0.3">
      <c r="A39" s="92"/>
      <c r="B39" s="99"/>
      <c r="C39" s="100"/>
      <c r="D39" s="100"/>
      <c r="E39" s="100"/>
      <c r="F39" s="103"/>
      <c r="G39" s="102"/>
      <c r="H39" s="103"/>
      <c r="I39" s="104"/>
      <c r="J39" s="100"/>
    </row>
    <row r="40" spans="1:10" ht="15.6" x14ac:dyDescent="0.3">
      <c r="A40" s="101" t="s">
        <v>24</v>
      </c>
      <c r="B40" s="99" t="s">
        <v>128</v>
      </c>
      <c r="C40" s="100"/>
      <c r="D40" s="100"/>
      <c r="E40" s="100"/>
      <c r="F40" s="103" t="s">
        <v>129</v>
      </c>
      <c r="G40" s="102" t="s">
        <v>114</v>
      </c>
      <c r="H40" s="103" t="s">
        <v>115</v>
      </c>
      <c r="I40" s="109"/>
      <c r="J40" s="100" t="s">
        <v>116</v>
      </c>
    </row>
    <row r="41" spans="1:10" ht="12" customHeight="1" x14ac:dyDescent="0.3">
      <c r="A41" s="92"/>
      <c r="B41" s="99"/>
      <c r="C41" s="100"/>
      <c r="D41" s="100"/>
      <c r="E41" s="100"/>
      <c r="F41" s="103"/>
      <c r="G41" s="102"/>
      <c r="H41" s="103"/>
      <c r="I41" s="104"/>
      <c r="J41" s="100"/>
    </row>
    <row r="42" spans="1:10" ht="15.6" x14ac:dyDescent="0.3">
      <c r="A42" s="97" t="s">
        <v>28</v>
      </c>
      <c r="B42" s="99" t="s">
        <v>130</v>
      </c>
      <c r="C42" s="100"/>
      <c r="D42" s="100"/>
      <c r="E42" s="100"/>
      <c r="F42" s="101" t="s">
        <v>131</v>
      </c>
      <c r="G42" s="102" t="s">
        <v>114</v>
      </c>
      <c r="H42" s="103" t="s">
        <v>115</v>
      </c>
      <c r="I42" s="109"/>
      <c r="J42" s="100" t="s">
        <v>116</v>
      </c>
    </row>
    <row r="43" spans="1:10" ht="12" customHeight="1" x14ac:dyDescent="0.3">
      <c r="A43" s="97"/>
      <c r="B43" s="99"/>
      <c r="C43" s="100"/>
      <c r="D43" s="100"/>
      <c r="E43" s="100"/>
      <c r="F43" s="101"/>
      <c r="G43" s="102"/>
      <c r="H43" s="103"/>
      <c r="I43" s="104"/>
      <c r="J43" s="100"/>
    </row>
    <row r="44" spans="1:10" ht="15.6" x14ac:dyDescent="0.3">
      <c r="A44" s="92"/>
      <c r="B44" s="99"/>
      <c r="C44" s="100"/>
      <c r="D44" s="100"/>
      <c r="E44" s="100"/>
      <c r="F44" s="101" t="s">
        <v>132</v>
      </c>
      <c r="G44" s="102" t="s">
        <v>114</v>
      </c>
      <c r="H44" s="103" t="s">
        <v>115</v>
      </c>
      <c r="I44" s="109"/>
      <c r="J44" s="100" t="s">
        <v>116</v>
      </c>
    </row>
    <row r="45" spans="1:10" ht="12" customHeight="1" x14ac:dyDescent="0.3">
      <c r="A45" s="92"/>
      <c r="B45" s="99"/>
      <c r="C45" s="100"/>
      <c r="D45" s="100"/>
      <c r="E45" s="100"/>
      <c r="F45" s="101"/>
      <c r="G45" s="102"/>
      <c r="H45" s="103"/>
      <c r="I45" s="104"/>
      <c r="J45" s="100"/>
    </row>
    <row r="46" spans="1:10" ht="15.6" x14ac:dyDescent="0.3">
      <c r="A46" s="92"/>
      <c r="B46" s="99"/>
      <c r="C46" s="100"/>
      <c r="D46" s="100"/>
      <c r="E46" s="100"/>
      <c r="F46" s="101" t="s">
        <v>133</v>
      </c>
      <c r="G46" s="102" t="s">
        <v>114</v>
      </c>
      <c r="H46" s="103" t="s">
        <v>115</v>
      </c>
      <c r="I46" s="109"/>
      <c r="J46" s="100" t="s">
        <v>116</v>
      </c>
    </row>
    <row r="47" spans="1:10" ht="12" customHeight="1" x14ac:dyDescent="0.3">
      <c r="A47" s="97"/>
      <c r="B47" s="99"/>
      <c r="C47" s="100"/>
      <c r="D47" s="100"/>
      <c r="E47" s="100"/>
      <c r="F47" s="101"/>
      <c r="G47" s="102"/>
      <c r="H47" s="103"/>
      <c r="I47" s="104"/>
      <c r="J47" s="100"/>
    </row>
    <row r="48" spans="1:10" ht="15.6" x14ac:dyDescent="0.3">
      <c r="A48" s="92"/>
      <c r="B48" s="99"/>
      <c r="C48" s="100"/>
      <c r="D48" s="100"/>
      <c r="E48" s="100"/>
      <c r="F48" s="101" t="s">
        <v>134</v>
      </c>
      <c r="G48" s="102" t="s">
        <v>114</v>
      </c>
      <c r="H48" s="103" t="s">
        <v>115</v>
      </c>
      <c r="I48" s="109"/>
      <c r="J48" s="100" t="s">
        <v>116</v>
      </c>
    </row>
    <row r="49" spans="1:10" ht="12" customHeight="1" x14ac:dyDescent="0.3">
      <c r="A49" s="97"/>
      <c r="B49" s="99"/>
      <c r="C49" s="100"/>
      <c r="D49" s="100"/>
      <c r="E49" s="100"/>
      <c r="F49" s="101"/>
      <c r="G49" s="102"/>
      <c r="H49" s="103"/>
      <c r="I49" s="104"/>
      <c r="J49" s="100"/>
    </row>
    <row r="50" spans="1:10" ht="15.6" x14ac:dyDescent="0.3">
      <c r="A50" s="92"/>
      <c r="B50" s="99"/>
      <c r="C50" s="100"/>
      <c r="D50" s="100"/>
      <c r="E50" s="100"/>
      <c r="F50" s="101" t="s">
        <v>135</v>
      </c>
      <c r="G50" s="102" t="s">
        <v>114</v>
      </c>
      <c r="H50" s="103" t="s">
        <v>115</v>
      </c>
      <c r="I50" s="109"/>
      <c r="J50" s="100" t="s">
        <v>116</v>
      </c>
    </row>
    <row r="51" spans="1:10" ht="12" customHeight="1" x14ac:dyDescent="0.3">
      <c r="A51" s="92"/>
      <c r="B51" s="99"/>
      <c r="C51" s="100"/>
      <c r="D51" s="100"/>
      <c r="E51" s="100"/>
      <c r="F51" s="101"/>
      <c r="G51" s="102"/>
      <c r="H51" s="103"/>
      <c r="I51" s="104"/>
      <c r="J51" s="100"/>
    </row>
    <row r="52" spans="1:10" ht="15.6" x14ac:dyDescent="0.3">
      <c r="A52" s="92"/>
      <c r="B52" s="99"/>
      <c r="C52" s="100"/>
      <c r="D52" s="100"/>
      <c r="E52" s="100"/>
      <c r="F52" s="101" t="s">
        <v>136</v>
      </c>
      <c r="G52" s="102" t="s">
        <v>114</v>
      </c>
      <c r="H52" s="103" t="s">
        <v>115</v>
      </c>
      <c r="I52" s="109"/>
      <c r="J52" s="100" t="s">
        <v>116</v>
      </c>
    </row>
    <row r="53" spans="1:10" ht="12" customHeight="1" x14ac:dyDescent="0.3">
      <c r="A53" s="92"/>
      <c r="B53" s="99"/>
      <c r="C53" s="100"/>
      <c r="D53" s="100"/>
      <c r="E53" s="100"/>
      <c r="F53" s="103"/>
      <c r="G53" s="102"/>
      <c r="H53" s="103"/>
      <c r="I53" s="104"/>
      <c r="J53" s="100"/>
    </row>
    <row r="54" spans="1:10" ht="15.6" x14ac:dyDescent="0.3">
      <c r="A54" s="97" t="s">
        <v>29</v>
      </c>
      <c r="B54" s="99" t="s">
        <v>137</v>
      </c>
      <c r="C54" s="100"/>
      <c r="D54" s="100"/>
      <c r="E54" s="100"/>
      <c r="F54" s="101" t="s">
        <v>131</v>
      </c>
      <c r="G54" s="102" t="s">
        <v>114</v>
      </c>
      <c r="H54" s="103" t="s">
        <v>115</v>
      </c>
      <c r="I54" s="109"/>
      <c r="J54" s="100" t="s">
        <v>116</v>
      </c>
    </row>
    <row r="55" spans="1:10" ht="12" customHeight="1" x14ac:dyDescent="0.3">
      <c r="A55" s="97"/>
      <c r="B55" s="99"/>
      <c r="C55" s="100"/>
      <c r="D55" s="100"/>
      <c r="E55" s="100"/>
      <c r="F55" s="101"/>
      <c r="G55" s="102"/>
      <c r="H55" s="103"/>
      <c r="I55" s="104"/>
      <c r="J55" s="100"/>
    </row>
    <row r="56" spans="1:10" ht="15.6" x14ac:dyDescent="0.3">
      <c r="A56" s="92"/>
      <c r="B56" s="99"/>
      <c r="C56" s="100"/>
      <c r="D56" s="100"/>
      <c r="E56" s="100"/>
      <c r="F56" s="101" t="s">
        <v>132</v>
      </c>
      <c r="G56" s="102" t="s">
        <v>114</v>
      </c>
      <c r="H56" s="103" t="s">
        <v>115</v>
      </c>
      <c r="I56" s="109"/>
      <c r="J56" s="100" t="s">
        <v>116</v>
      </c>
    </row>
    <row r="57" spans="1:10" ht="12" customHeight="1" x14ac:dyDescent="0.3">
      <c r="A57" s="92"/>
      <c r="B57" s="99"/>
      <c r="C57" s="100"/>
      <c r="D57" s="100"/>
      <c r="E57" s="100"/>
      <c r="F57" s="101"/>
      <c r="G57" s="102"/>
      <c r="H57" s="103"/>
      <c r="I57" s="104"/>
      <c r="J57" s="100"/>
    </row>
    <row r="58" spans="1:10" ht="15.6" x14ac:dyDescent="0.3">
      <c r="A58" s="92"/>
      <c r="B58" s="99"/>
      <c r="C58" s="100"/>
      <c r="D58" s="100"/>
      <c r="E58" s="100"/>
      <c r="F58" s="101" t="s">
        <v>133</v>
      </c>
      <c r="G58" s="102" t="s">
        <v>114</v>
      </c>
      <c r="H58" s="103" t="s">
        <v>115</v>
      </c>
      <c r="I58" s="109"/>
      <c r="J58" s="100" t="s">
        <v>116</v>
      </c>
    </row>
    <row r="59" spans="1:10" ht="12" customHeight="1" x14ac:dyDescent="0.3">
      <c r="A59" s="97"/>
      <c r="B59" s="99"/>
      <c r="C59" s="100"/>
      <c r="D59" s="100"/>
      <c r="E59" s="100"/>
      <c r="F59" s="101"/>
      <c r="G59" s="102"/>
      <c r="H59" s="103"/>
      <c r="I59" s="104"/>
      <c r="J59" s="100"/>
    </row>
    <row r="60" spans="1:10" ht="15.6" x14ac:dyDescent="0.3">
      <c r="A60" s="92"/>
      <c r="B60" s="99"/>
      <c r="C60" s="100"/>
      <c r="D60" s="100"/>
      <c r="E60" s="100"/>
      <c r="F60" s="101" t="s">
        <v>134</v>
      </c>
      <c r="G60" s="102" t="s">
        <v>114</v>
      </c>
      <c r="H60" s="103" t="s">
        <v>115</v>
      </c>
      <c r="I60" s="109"/>
      <c r="J60" s="100" t="s">
        <v>116</v>
      </c>
    </row>
    <row r="61" spans="1:10" ht="12" customHeight="1" x14ac:dyDescent="0.3">
      <c r="A61" s="97"/>
      <c r="B61" s="99"/>
      <c r="C61" s="100"/>
      <c r="D61" s="100"/>
      <c r="E61" s="100"/>
      <c r="F61" s="101"/>
      <c r="G61" s="102"/>
      <c r="H61" s="103"/>
      <c r="I61" s="104"/>
      <c r="J61" s="100"/>
    </row>
    <row r="62" spans="1:10" ht="15.6" x14ac:dyDescent="0.3">
      <c r="A62" s="92"/>
      <c r="B62" s="99"/>
      <c r="C62" s="100"/>
      <c r="D62" s="100"/>
      <c r="E62" s="100"/>
      <c r="F62" s="101" t="s">
        <v>135</v>
      </c>
      <c r="G62" s="102" t="s">
        <v>114</v>
      </c>
      <c r="H62" s="103" t="s">
        <v>115</v>
      </c>
      <c r="I62" s="109"/>
      <c r="J62" s="100" t="s">
        <v>116</v>
      </c>
    </row>
    <row r="63" spans="1:10" ht="12" customHeight="1" x14ac:dyDescent="0.3">
      <c r="A63" s="92"/>
      <c r="B63" s="99"/>
      <c r="C63" s="100"/>
      <c r="D63" s="100"/>
      <c r="E63" s="100"/>
      <c r="F63" s="101"/>
      <c r="G63" s="102"/>
      <c r="H63" s="103"/>
      <c r="I63" s="104"/>
      <c r="J63" s="100"/>
    </row>
    <row r="64" spans="1:10" ht="15.6" x14ac:dyDescent="0.3">
      <c r="A64" s="92"/>
      <c r="B64" s="99"/>
      <c r="C64" s="100"/>
      <c r="D64" s="100"/>
      <c r="E64" s="100"/>
      <c r="F64" s="101" t="s">
        <v>136</v>
      </c>
      <c r="G64" s="102" t="s">
        <v>114</v>
      </c>
      <c r="H64" s="103" t="s">
        <v>115</v>
      </c>
      <c r="I64" s="109"/>
      <c r="J64" s="100" t="s">
        <v>116</v>
      </c>
    </row>
    <row r="65" spans="1:10" ht="12" customHeight="1" x14ac:dyDescent="0.3">
      <c r="A65" s="92"/>
      <c r="B65" s="99"/>
      <c r="C65" s="100"/>
      <c r="D65" s="100"/>
      <c r="E65" s="100"/>
      <c r="F65" s="103"/>
      <c r="G65" s="102"/>
      <c r="H65" s="103"/>
      <c r="I65" s="104"/>
      <c r="J65" s="100"/>
    </row>
    <row r="66" spans="1:10" ht="15.6" x14ac:dyDescent="0.3">
      <c r="A66" s="97" t="s">
        <v>31</v>
      </c>
      <c r="B66" s="99" t="s">
        <v>138</v>
      </c>
      <c r="C66" s="100"/>
      <c r="D66" s="100"/>
      <c r="E66" s="100"/>
      <c r="F66" s="103"/>
      <c r="G66" s="102"/>
      <c r="H66" s="103"/>
      <c r="I66" s="104"/>
      <c r="J66" s="100"/>
    </row>
    <row r="67" spans="1:10" ht="15.6" x14ac:dyDescent="0.3">
      <c r="A67" s="92"/>
      <c r="B67" s="99" t="s">
        <v>139</v>
      </c>
      <c r="C67" s="100"/>
      <c r="D67" s="100"/>
      <c r="E67" s="103"/>
      <c r="F67" s="101" t="s">
        <v>133</v>
      </c>
      <c r="G67" s="102" t="s">
        <v>114</v>
      </c>
      <c r="H67" s="103" t="s">
        <v>115</v>
      </c>
      <c r="I67" s="109"/>
      <c r="J67" s="100" t="s">
        <v>116</v>
      </c>
    </row>
    <row r="68" spans="1:10" ht="12" customHeight="1" x14ac:dyDescent="0.3">
      <c r="A68" s="92"/>
      <c r="B68" s="99"/>
      <c r="C68" s="100"/>
      <c r="D68" s="100"/>
      <c r="E68" s="103"/>
      <c r="F68" s="101"/>
      <c r="G68" s="102"/>
      <c r="H68" s="103"/>
      <c r="I68" s="105"/>
      <c r="J68" s="100"/>
    </row>
    <row r="69" spans="1:10" ht="15.6" x14ac:dyDescent="0.3">
      <c r="A69" s="92"/>
      <c r="B69" s="99"/>
      <c r="C69" s="100"/>
      <c r="D69" s="100"/>
      <c r="E69" s="103"/>
      <c r="F69" s="101" t="s">
        <v>134</v>
      </c>
      <c r="G69" s="102" t="s">
        <v>114</v>
      </c>
      <c r="H69" s="103" t="s">
        <v>115</v>
      </c>
      <c r="I69" s="109"/>
      <c r="J69" s="100" t="s">
        <v>116</v>
      </c>
    </row>
    <row r="70" spans="1:10" ht="12" customHeight="1" x14ac:dyDescent="0.3">
      <c r="A70" s="92"/>
      <c r="B70" s="99"/>
      <c r="C70" s="100"/>
      <c r="D70" s="100"/>
      <c r="E70" s="103"/>
      <c r="F70" s="101"/>
      <c r="G70" s="102"/>
      <c r="H70" s="103"/>
      <c r="I70" s="110"/>
      <c r="J70" s="100"/>
    </row>
    <row r="71" spans="1:10" ht="15.6" x14ac:dyDescent="0.3">
      <c r="A71" s="92"/>
      <c r="B71" s="99"/>
      <c r="C71" s="100"/>
      <c r="D71" s="100"/>
      <c r="E71" s="103"/>
      <c r="F71" s="101" t="s">
        <v>135</v>
      </c>
      <c r="G71" s="102" t="s">
        <v>114</v>
      </c>
      <c r="H71" s="103" t="s">
        <v>115</v>
      </c>
      <c r="I71" s="109"/>
      <c r="J71" s="111" t="s">
        <v>116</v>
      </c>
    </row>
    <row r="72" spans="1:10" ht="12" customHeight="1" x14ac:dyDescent="0.3">
      <c r="A72" s="92"/>
      <c r="B72" s="99"/>
      <c r="C72" s="100"/>
      <c r="D72" s="100"/>
      <c r="E72" s="103"/>
      <c r="F72" s="101"/>
      <c r="G72" s="102"/>
      <c r="H72" s="103"/>
      <c r="I72" s="105"/>
      <c r="J72" s="100"/>
    </row>
    <row r="73" spans="1:10" ht="15.6" x14ac:dyDescent="0.3">
      <c r="A73" s="92"/>
      <c r="B73" s="99"/>
      <c r="C73" s="100"/>
      <c r="D73" s="100"/>
      <c r="E73" s="103"/>
      <c r="F73" s="101" t="s">
        <v>136</v>
      </c>
      <c r="G73" s="102" t="s">
        <v>114</v>
      </c>
      <c r="H73" s="103" t="s">
        <v>115</v>
      </c>
      <c r="I73" s="109"/>
      <c r="J73" s="100" t="s">
        <v>116</v>
      </c>
    </row>
    <row r="74" spans="1:10" ht="12" customHeight="1" x14ac:dyDescent="0.3">
      <c r="A74" s="92"/>
      <c r="B74" s="99"/>
      <c r="C74" s="100"/>
      <c r="D74" s="100"/>
      <c r="E74" s="100"/>
      <c r="F74" s="103"/>
      <c r="G74" s="102"/>
      <c r="H74" s="103"/>
      <c r="I74" s="106"/>
      <c r="J74" s="100"/>
    </row>
    <row r="75" spans="1:10" ht="15.6" x14ac:dyDescent="0.3">
      <c r="A75" s="97" t="s">
        <v>32</v>
      </c>
      <c r="B75" s="99" t="s">
        <v>140</v>
      </c>
      <c r="C75" s="100"/>
      <c r="D75" s="100"/>
      <c r="E75" s="100"/>
      <c r="F75" s="103"/>
      <c r="G75" s="102" t="s">
        <v>114</v>
      </c>
      <c r="H75" s="103" t="s">
        <v>115</v>
      </c>
      <c r="I75" s="109"/>
      <c r="J75" s="100" t="s">
        <v>116</v>
      </c>
    </row>
    <row r="76" spans="1:10" ht="12" customHeight="1" x14ac:dyDescent="0.3">
      <c r="A76" s="97"/>
      <c r="B76" s="99"/>
      <c r="C76" s="100"/>
      <c r="D76" s="100"/>
      <c r="E76" s="100"/>
      <c r="F76" s="103"/>
      <c r="G76" s="102"/>
      <c r="H76" s="103"/>
      <c r="I76" s="104"/>
      <c r="J76" s="100"/>
    </row>
    <row r="77" spans="1:10" ht="15.6" x14ac:dyDescent="0.3">
      <c r="A77" s="97" t="s">
        <v>34</v>
      </c>
      <c r="B77" s="99" t="s">
        <v>141</v>
      </c>
      <c r="C77" s="100"/>
      <c r="D77" s="100"/>
      <c r="E77" s="100"/>
      <c r="F77" s="103"/>
      <c r="G77" s="102" t="s">
        <v>114</v>
      </c>
      <c r="H77" s="103" t="s">
        <v>115</v>
      </c>
      <c r="I77" s="109"/>
      <c r="J77" s="100" t="s">
        <v>116</v>
      </c>
    </row>
    <row r="78" spans="1:10" ht="12" customHeight="1" x14ac:dyDescent="0.3">
      <c r="A78" s="97"/>
      <c r="B78" s="99"/>
      <c r="C78" s="100"/>
      <c r="D78" s="100"/>
      <c r="E78" s="100"/>
      <c r="F78" s="103"/>
      <c r="G78" s="102"/>
      <c r="H78" s="103"/>
      <c r="I78" s="104"/>
      <c r="J78" s="100"/>
    </row>
    <row r="79" spans="1:10" ht="15.6" x14ac:dyDescent="0.3">
      <c r="A79" s="97" t="s">
        <v>35</v>
      </c>
      <c r="B79" s="99" t="s">
        <v>142</v>
      </c>
      <c r="C79" s="100"/>
      <c r="D79" s="100"/>
      <c r="E79" s="100"/>
      <c r="F79" s="103"/>
      <c r="G79" s="102" t="s">
        <v>114</v>
      </c>
      <c r="H79" s="103" t="s">
        <v>115</v>
      </c>
      <c r="I79" s="109"/>
      <c r="J79" s="100" t="s">
        <v>116</v>
      </c>
    </row>
    <row r="80" spans="1:10" ht="12" customHeight="1" x14ac:dyDescent="0.3">
      <c r="A80" s="97"/>
      <c r="B80" s="99"/>
      <c r="C80" s="100"/>
      <c r="D80" s="100"/>
      <c r="E80" s="100"/>
      <c r="F80" s="103"/>
      <c r="G80" s="102"/>
      <c r="H80" s="103"/>
      <c r="I80" s="104"/>
      <c r="J80" s="100"/>
    </row>
    <row r="81" spans="1:10" ht="15.6" x14ac:dyDescent="0.3">
      <c r="A81" s="97" t="s">
        <v>39</v>
      </c>
      <c r="B81" s="99" t="s">
        <v>143</v>
      </c>
      <c r="C81" s="100"/>
      <c r="D81" s="100"/>
      <c r="E81" s="100"/>
      <c r="F81" s="103"/>
      <c r="G81" s="102" t="s">
        <v>114</v>
      </c>
      <c r="H81" s="103" t="s">
        <v>115</v>
      </c>
      <c r="I81" s="109"/>
      <c r="J81" s="100" t="s">
        <v>116</v>
      </c>
    </row>
    <row r="82" spans="1:10" ht="12" customHeight="1" x14ac:dyDescent="0.3">
      <c r="A82" s="97"/>
      <c r="B82" s="99"/>
      <c r="C82" s="100"/>
      <c r="D82" s="100"/>
      <c r="E82" s="100"/>
      <c r="F82" s="103"/>
      <c r="G82" s="102"/>
      <c r="H82" s="103"/>
      <c r="I82" s="104"/>
      <c r="J82" s="100"/>
    </row>
    <row r="83" spans="1:10" ht="15.6" x14ac:dyDescent="0.3">
      <c r="A83" s="97" t="s">
        <v>59</v>
      </c>
      <c r="B83" s="99" t="s">
        <v>144</v>
      </c>
      <c r="C83" s="100"/>
      <c r="D83" s="100"/>
      <c r="E83" s="100"/>
      <c r="F83" s="103"/>
      <c r="G83" s="102" t="s">
        <v>114</v>
      </c>
      <c r="H83" s="103" t="s">
        <v>115</v>
      </c>
      <c r="I83" s="109"/>
      <c r="J83" s="100" t="s">
        <v>116</v>
      </c>
    </row>
    <row r="84" spans="1:10" ht="12" customHeight="1" x14ac:dyDescent="0.3">
      <c r="A84" s="97"/>
      <c r="B84" s="99"/>
      <c r="C84" s="100"/>
      <c r="D84" s="100"/>
      <c r="E84" s="100"/>
      <c r="F84" s="103"/>
      <c r="G84" s="102"/>
      <c r="H84" s="103"/>
      <c r="I84" s="104"/>
      <c r="J84" s="100"/>
    </row>
    <row r="85" spans="1:10" ht="15.6" x14ac:dyDescent="0.3">
      <c r="A85" s="97" t="s">
        <v>60</v>
      </c>
      <c r="B85" s="99" t="s">
        <v>145</v>
      </c>
      <c r="C85" s="100"/>
      <c r="D85" s="100"/>
      <c r="E85" s="100"/>
      <c r="F85" s="103"/>
      <c r="G85" s="102" t="s">
        <v>114</v>
      </c>
      <c r="H85" s="103" t="s">
        <v>115</v>
      </c>
      <c r="I85" s="109"/>
      <c r="J85" s="100" t="s">
        <v>116</v>
      </c>
    </row>
    <row r="86" spans="1:10" ht="12" customHeight="1" x14ac:dyDescent="0.3">
      <c r="A86" s="97"/>
      <c r="B86" s="99"/>
      <c r="C86" s="100"/>
      <c r="D86" s="100"/>
      <c r="E86" s="100"/>
      <c r="F86" s="103"/>
      <c r="G86" s="102"/>
      <c r="H86" s="103"/>
      <c r="I86" s="104"/>
      <c r="J86" s="100"/>
    </row>
    <row r="87" spans="1:10" ht="15.6" x14ac:dyDescent="0.3">
      <c r="A87" s="97" t="s">
        <v>74</v>
      </c>
      <c r="B87" s="99" t="s">
        <v>146</v>
      </c>
      <c r="C87" s="100"/>
      <c r="D87" s="100"/>
      <c r="E87" s="100"/>
      <c r="F87" s="103"/>
      <c r="G87" s="102" t="s">
        <v>114</v>
      </c>
      <c r="H87" s="103" t="s">
        <v>115</v>
      </c>
      <c r="I87" s="109"/>
      <c r="J87" s="100" t="s">
        <v>116</v>
      </c>
    </row>
    <row r="88" spans="1:10" ht="12" customHeight="1" x14ac:dyDescent="0.3">
      <c r="A88" s="97"/>
      <c r="B88" s="99"/>
      <c r="C88" s="100"/>
      <c r="D88" s="100"/>
      <c r="E88" s="100"/>
      <c r="F88" s="103"/>
      <c r="G88" s="102"/>
      <c r="H88" s="103"/>
      <c r="I88" s="104"/>
      <c r="J88" s="100"/>
    </row>
    <row r="89" spans="1:10" ht="15.6" x14ac:dyDescent="0.3">
      <c r="A89" s="97" t="s">
        <v>76</v>
      </c>
      <c r="B89" s="99" t="s">
        <v>147</v>
      </c>
      <c r="C89" s="100"/>
      <c r="D89" s="100"/>
      <c r="E89" s="100"/>
      <c r="F89" s="103"/>
      <c r="G89" s="102" t="s">
        <v>114</v>
      </c>
      <c r="H89" s="103" t="s">
        <v>115</v>
      </c>
      <c r="I89" s="109"/>
      <c r="J89" s="100" t="s">
        <v>116</v>
      </c>
    </row>
    <row r="90" spans="1:10" ht="12" customHeight="1" x14ac:dyDescent="0.3">
      <c r="A90" s="97"/>
      <c r="B90" s="99"/>
      <c r="C90" s="100"/>
      <c r="D90" s="100"/>
      <c r="E90" s="100"/>
      <c r="F90" s="103"/>
      <c r="G90" s="102"/>
      <c r="H90" s="103"/>
      <c r="I90" s="104"/>
      <c r="J90" s="100"/>
    </row>
    <row r="91" spans="1:10" ht="15.6" x14ac:dyDescent="0.3">
      <c r="A91" s="97" t="s">
        <v>148</v>
      </c>
      <c r="B91" s="99" t="s">
        <v>149</v>
      </c>
      <c r="C91" s="100"/>
      <c r="D91" s="100"/>
      <c r="E91" s="100"/>
      <c r="F91" s="103"/>
      <c r="G91" s="102" t="s">
        <v>114</v>
      </c>
      <c r="H91" s="103" t="s">
        <v>115</v>
      </c>
      <c r="I91" s="109"/>
      <c r="J91" s="100" t="s">
        <v>116</v>
      </c>
    </row>
    <row r="92" spans="1:10" ht="12" customHeight="1" x14ac:dyDescent="0.3">
      <c r="A92" s="97"/>
      <c r="B92" s="99"/>
      <c r="C92" s="100"/>
      <c r="D92" s="100"/>
      <c r="E92" s="100"/>
      <c r="F92" s="103"/>
      <c r="G92" s="102"/>
      <c r="H92" s="103"/>
      <c r="I92" s="104"/>
      <c r="J92" s="100"/>
    </row>
    <row r="93" spans="1:10" ht="15.6" x14ac:dyDescent="0.3">
      <c r="A93" s="97" t="s">
        <v>150</v>
      </c>
      <c r="B93" s="99" t="s">
        <v>151</v>
      </c>
      <c r="C93" s="100"/>
      <c r="D93" s="100"/>
      <c r="E93" s="100"/>
      <c r="F93" s="103"/>
      <c r="G93" s="102" t="s">
        <v>114</v>
      </c>
      <c r="H93" s="103" t="s">
        <v>115</v>
      </c>
      <c r="I93" s="109"/>
      <c r="J93" s="100" t="s">
        <v>116</v>
      </c>
    </row>
    <row r="94" spans="1:10" ht="12" customHeight="1" x14ac:dyDescent="0.3">
      <c r="A94" s="97"/>
      <c r="B94" s="99"/>
      <c r="C94" s="100"/>
      <c r="D94" s="100"/>
      <c r="E94" s="100"/>
      <c r="F94" s="103"/>
      <c r="G94" s="102"/>
      <c r="H94" s="103"/>
      <c r="I94" s="104"/>
      <c r="J94" s="100"/>
    </row>
    <row r="95" spans="1:10" ht="15.6" x14ac:dyDescent="0.3">
      <c r="A95" s="97" t="s">
        <v>152</v>
      </c>
      <c r="B95" s="99" t="s">
        <v>153</v>
      </c>
      <c r="C95" s="100"/>
      <c r="D95" s="100"/>
      <c r="E95" s="100"/>
      <c r="F95" s="103"/>
      <c r="G95" s="102" t="s">
        <v>114</v>
      </c>
      <c r="H95" s="103" t="s">
        <v>115</v>
      </c>
      <c r="I95" s="109"/>
      <c r="J95" s="100" t="s">
        <v>116</v>
      </c>
    </row>
    <row r="96" spans="1:10" ht="12" customHeight="1" x14ac:dyDescent="0.3">
      <c r="A96" s="97"/>
      <c r="B96" s="99"/>
      <c r="C96" s="100"/>
      <c r="D96" s="100"/>
      <c r="E96" s="100"/>
      <c r="F96" s="103"/>
      <c r="G96" s="102"/>
      <c r="H96" s="103"/>
      <c r="I96" s="104"/>
      <c r="J96" s="100"/>
    </row>
    <row r="97" spans="1:10" ht="15.6" x14ac:dyDescent="0.3">
      <c r="A97" s="97" t="s">
        <v>154</v>
      </c>
      <c r="B97" s="99" t="s">
        <v>155</v>
      </c>
      <c r="C97" s="100"/>
      <c r="D97" s="100"/>
      <c r="E97" s="100"/>
      <c r="F97" s="103"/>
      <c r="G97" s="102" t="s">
        <v>114</v>
      </c>
      <c r="H97" s="103" t="s">
        <v>115</v>
      </c>
      <c r="I97" s="109"/>
      <c r="J97" s="100" t="s">
        <v>116</v>
      </c>
    </row>
    <row r="98" spans="1:10" ht="12" customHeight="1" x14ac:dyDescent="0.3">
      <c r="A98" s="97"/>
      <c r="B98" s="99"/>
      <c r="C98" s="100"/>
      <c r="D98" s="100"/>
      <c r="E98" s="100"/>
      <c r="F98" s="103"/>
      <c r="G98" s="102"/>
      <c r="H98" s="103"/>
      <c r="I98" s="104"/>
      <c r="J98" s="100"/>
    </row>
    <row r="99" spans="1:10" ht="15.6" x14ac:dyDescent="0.3">
      <c r="A99" s="97" t="s">
        <v>156</v>
      </c>
      <c r="B99" s="99" t="s">
        <v>157</v>
      </c>
      <c r="C99" s="100"/>
      <c r="D99" s="100"/>
      <c r="E99" s="100"/>
      <c r="F99" s="103"/>
      <c r="G99" s="102" t="s">
        <v>114</v>
      </c>
      <c r="H99" s="103" t="s">
        <v>115</v>
      </c>
      <c r="I99" s="109"/>
      <c r="J99" s="100" t="s">
        <v>116</v>
      </c>
    </row>
    <row r="100" spans="1:10" ht="12" customHeight="1" x14ac:dyDescent="0.3">
      <c r="A100" s="92"/>
      <c r="B100" s="100"/>
      <c r="C100" s="100"/>
      <c r="D100" s="100"/>
      <c r="E100" s="100"/>
      <c r="F100" s="100"/>
      <c r="G100" s="102"/>
      <c r="H100" s="103"/>
      <c r="I100" s="106"/>
      <c r="J100" s="100"/>
    </row>
    <row r="101" spans="1:10" ht="15.6" x14ac:dyDescent="0.3">
      <c r="A101" s="97" t="s">
        <v>158</v>
      </c>
      <c r="B101" s="99" t="s">
        <v>159</v>
      </c>
      <c r="C101" s="100"/>
      <c r="D101" s="100"/>
      <c r="E101" s="100"/>
      <c r="F101" s="103"/>
      <c r="G101" s="102" t="s">
        <v>114</v>
      </c>
      <c r="H101" s="103" t="s">
        <v>115</v>
      </c>
      <c r="I101" s="109"/>
      <c r="J101" s="100" t="s">
        <v>116</v>
      </c>
    </row>
    <row r="102" spans="1:10" ht="12" customHeight="1" x14ac:dyDescent="0.3">
      <c r="A102" s="92"/>
      <c r="B102" s="100"/>
      <c r="C102" s="100"/>
      <c r="D102" s="100"/>
      <c r="E102" s="100"/>
      <c r="F102" s="100"/>
      <c r="G102" s="102"/>
      <c r="H102" s="103"/>
      <c r="I102" s="106"/>
      <c r="J102" s="100"/>
    </row>
    <row r="103" spans="1:10" ht="15.6" x14ac:dyDescent="0.3">
      <c r="A103" s="101" t="s">
        <v>160</v>
      </c>
      <c r="B103" s="99" t="s">
        <v>161</v>
      </c>
      <c r="C103" s="100"/>
      <c r="D103" s="100"/>
      <c r="E103" s="100"/>
      <c r="F103" s="103"/>
      <c r="G103" s="102" t="s">
        <v>114</v>
      </c>
      <c r="H103" s="103" t="s">
        <v>115</v>
      </c>
      <c r="I103" s="109"/>
      <c r="J103" s="100" t="s">
        <v>116</v>
      </c>
    </row>
    <row r="104" spans="1:10" ht="12" customHeight="1" x14ac:dyDescent="0.3">
      <c r="A104" s="92"/>
      <c r="B104" s="100"/>
      <c r="C104" s="100"/>
      <c r="D104" s="100"/>
      <c r="E104" s="100"/>
      <c r="F104" s="100"/>
      <c r="G104" s="102"/>
      <c r="H104" s="103"/>
      <c r="I104" s="106"/>
      <c r="J104" s="100"/>
    </row>
    <row r="105" spans="1:10" ht="15.6" x14ac:dyDescent="0.3">
      <c r="A105" s="101" t="s">
        <v>162</v>
      </c>
      <c r="B105" s="99" t="s">
        <v>163</v>
      </c>
      <c r="C105" s="100"/>
      <c r="D105" s="100"/>
      <c r="E105" s="100"/>
      <c r="F105" s="103"/>
      <c r="G105" s="102" t="s">
        <v>114</v>
      </c>
      <c r="H105" s="103" t="s">
        <v>115</v>
      </c>
      <c r="I105" s="109"/>
      <c r="J105" s="100" t="s">
        <v>116</v>
      </c>
    </row>
    <row r="106" spans="1:10" ht="12" customHeight="1" x14ac:dyDescent="0.3">
      <c r="A106" s="92"/>
      <c r="B106" s="100"/>
      <c r="C106" s="100"/>
      <c r="D106" s="100"/>
      <c r="E106" s="100"/>
      <c r="F106" s="100"/>
      <c r="G106" s="102"/>
      <c r="H106" s="103"/>
      <c r="I106" s="106"/>
      <c r="J106" s="100"/>
    </row>
    <row r="107" spans="1:10" ht="15.6" x14ac:dyDescent="0.3">
      <c r="A107" s="101" t="s">
        <v>164</v>
      </c>
      <c r="B107" s="99" t="s">
        <v>165</v>
      </c>
      <c r="C107" s="100"/>
      <c r="D107" s="100"/>
      <c r="E107" s="100"/>
      <c r="F107" s="103"/>
      <c r="G107" s="102" t="s">
        <v>114</v>
      </c>
      <c r="H107" s="103" t="s">
        <v>115</v>
      </c>
      <c r="I107" s="109"/>
      <c r="J107" s="100" t="s">
        <v>116</v>
      </c>
    </row>
    <row r="108" spans="1:10" ht="12" customHeight="1" x14ac:dyDescent="0.3">
      <c r="A108" s="103"/>
      <c r="B108" s="100"/>
      <c r="C108" s="100"/>
      <c r="D108" s="100"/>
      <c r="E108" s="100"/>
      <c r="F108" s="100"/>
      <c r="G108" s="102"/>
      <c r="H108" s="103"/>
      <c r="I108" s="106"/>
      <c r="J108" s="93"/>
    </row>
    <row r="109" spans="1:10" ht="15.6" x14ac:dyDescent="0.3">
      <c r="A109" s="101" t="s">
        <v>166</v>
      </c>
      <c r="B109" s="99" t="s">
        <v>167</v>
      </c>
      <c r="C109" s="100"/>
      <c r="D109" s="100"/>
      <c r="E109" s="100"/>
      <c r="F109" s="103"/>
      <c r="G109" s="102" t="s">
        <v>114</v>
      </c>
      <c r="H109" s="103" t="s">
        <v>115</v>
      </c>
      <c r="I109" s="109"/>
      <c r="J109" s="100" t="s">
        <v>116</v>
      </c>
    </row>
    <row r="110" spans="1:10" ht="12" customHeight="1" x14ac:dyDescent="0.3">
      <c r="A110" s="93"/>
      <c r="B110" s="93"/>
      <c r="C110" s="93"/>
      <c r="D110" s="93"/>
      <c r="E110" s="93"/>
      <c r="F110" s="93"/>
      <c r="G110" s="91"/>
      <c r="H110" s="92"/>
      <c r="I110" s="107"/>
      <c r="J110" s="93"/>
    </row>
    <row r="111" spans="1:10" ht="15.6" x14ac:dyDescent="0.3">
      <c r="A111" s="101" t="s">
        <v>168</v>
      </c>
      <c r="B111" s="99" t="s">
        <v>169</v>
      </c>
      <c r="C111" s="100"/>
      <c r="D111" s="100"/>
      <c r="E111" s="100"/>
      <c r="F111" s="103"/>
      <c r="G111" s="102" t="s">
        <v>114</v>
      </c>
      <c r="H111" s="103" t="s">
        <v>115</v>
      </c>
      <c r="I111" s="109"/>
      <c r="J111" s="100" t="s">
        <v>116</v>
      </c>
    </row>
    <row r="112" spans="1:10" ht="12" customHeight="1" x14ac:dyDescent="0.3">
      <c r="A112" s="93"/>
      <c r="B112" s="93"/>
      <c r="C112" s="93"/>
      <c r="D112" s="93"/>
      <c r="E112" s="93"/>
      <c r="F112" s="93"/>
      <c r="G112" s="91"/>
      <c r="H112" s="92"/>
      <c r="I112" s="107"/>
      <c r="J112" s="93"/>
    </row>
    <row r="113" spans="1:10" ht="15.6" x14ac:dyDescent="0.3">
      <c r="A113" s="101" t="s">
        <v>170</v>
      </c>
      <c r="B113" s="99" t="s">
        <v>171</v>
      </c>
      <c r="C113" s="100"/>
      <c r="D113" s="100"/>
      <c r="E113" s="100"/>
      <c r="F113" s="103"/>
      <c r="G113" s="102" t="s">
        <v>114</v>
      </c>
      <c r="H113" s="103" t="s">
        <v>115</v>
      </c>
      <c r="I113" s="109"/>
      <c r="J113" s="100" t="s">
        <v>116</v>
      </c>
    </row>
    <row r="114" spans="1:10" ht="12" customHeight="1" x14ac:dyDescent="0.3">
      <c r="A114" s="93"/>
      <c r="B114" s="93"/>
      <c r="C114" s="93"/>
      <c r="D114" s="93"/>
      <c r="E114" s="93"/>
      <c r="F114" s="93"/>
      <c r="G114" s="91"/>
      <c r="H114" s="92"/>
      <c r="I114" s="107"/>
      <c r="J114" s="93"/>
    </row>
    <row r="115" spans="1:10" ht="15.6" x14ac:dyDescent="0.3">
      <c r="A115" s="101" t="s">
        <v>172</v>
      </c>
      <c r="B115" s="99" t="s">
        <v>173</v>
      </c>
      <c r="C115" s="100"/>
      <c r="D115" s="100"/>
      <c r="E115" s="100"/>
      <c r="F115" s="103"/>
      <c r="G115" s="102" t="s">
        <v>114</v>
      </c>
      <c r="H115" s="103" t="s">
        <v>115</v>
      </c>
      <c r="I115" s="109"/>
      <c r="J115" s="100" t="s">
        <v>116</v>
      </c>
    </row>
    <row r="116" spans="1:10" ht="12" customHeight="1" x14ac:dyDescent="0.3">
      <c r="A116" s="93"/>
      <c r="B116" s="93"/>
      <c r="C116" s="93"/>
      <c r="D116" s="93"/>
      <c r="E116" s="93"/>
      <c r="F116" s="93"/>
      <c r="G116" s="91"/>
      <c r="H116" s="92"/>
      <c r="I116" s="107"/>
      <c r="J116" s="93"/>
    </row>
    <row r="117" spans="1:10" ht="15.6" x14ac:dyDescent="0.3">
      <c r="A117" s="101" t="s">
        <v>174</v>
      </c>
      <c r="B117" s="99" t="s">
        <v>175</v>
      </c>
      <c r="C117" s="100"/>
      <c r="D117" s="100"/>
      <c r="E117" s="100"/>
      <c r="F117" s="103"/>
      <c r="G117" s="102" t="s">
        <v>114</v>
      </c>
      <c r="H117" s="103" t="s">
        <v>115</v>
      </c>
      <c r="I117" s="109"/>
      <c r="J117" s="100" t="s">
        <v>116</v>
      </c>
    </row>
    <row r="118" spans="1:10" ht="12" customHeight="1" x14ac:dyDescent="0.3">
      <c r="A118" s="93"/>
      <c r="B118" s="93"/>
      <c r="C118" s="93"/>
      <c r="D118" s="93"/>
      <c r="E118" s="93"/>
      <c r="F118" s="93"/>
      <c r="G118" s="91"/>
      <c r="H118" s="92"/>
      <c r="I118" s="107"/>
      <c r="J118" s="93"/>
    </row>
    <row r="119" spans="1:10" ht="15.6" x14ac:dyDescent="0.3">
      <c r="A119" s="101" t="s">
        <v>176</v>
      </c>
      <c r="B119" s="99" t="s">
        <v>177</v>
      </c>
      <c r="C119" s="100"/>
      <c r="D119" s="100"/>
      <c r="E119" s="100"/>
      <c r="F119" s="103"/>
      <c r="G119" s="102" t="s">
        <v>114</v>
      </c>
      <c r="H119" s="103" t="s">
        <v>115</v>
      </c>
      <c r="I119" s="109"/>
      <c r="J119" s="100" t="s">
        <v>116</v>
      </c>
    </row>
    <row r="120" spans="1:10" ht="12" customHeight="1" x14ac:dyDescent="0.3">
      <c r="A120" s="93"/>
      <c r="B120" s="93"/>
      <c r="C120" s="93"/>
      <c r="D120" s="93"/>
      <c r="E120" s="93"/>
      <c r="F120" s="93"/>
      <c r="G120" s="91"/>
      <c r="H120" s="92"/>
      <c r="I120" s="107"/>
      <c r="J120" s="93"/>
    </row>
    <row r="121" spans="1:10" ht="15.6" x14ac:dyDescent="0.3">
      <c r="A121" s="101" t="s">
        <v>178</v>
      </c>
      <c r="B121" s="99" t="s">
        <v>179</v>
      </c>
      <c r="C121" s="100"/>
      <c r="D121" s="100"/>
      <c r="E121" s="100"/>
      <c r="F121" s="103"/>
      <c r="G121" s="102" t="s">
        <v>114</v>
      </c>
      <c r="H121" s="103" t="s">
        <v>115</v>
      </c>
      <c r="I121" s="109"/>
      <c r="J121" s="100" t="s">
        <v>116</v>
      </c>
    </row>
    <row r="122" spans="1:10" ht="12" customHeight="1" x14ac:dyDescent="0.3">
      <c r="A122" s="92"/>
      <c r="B122" s="93"/>
      <c r="C122" s="93"/>
      <c r="D122" s="93"/>
      <c r="E122" s="93"/>
      <c r="F122" s="93"/>
      <c r="G122" s="91"/>
      <c r="H122" s="92"/>
      <c r="I122" s="107"/>
      <c r="J122" s="93"/>
    </row>
    <row r="123" spans="1:10" ht="15.6" x14ac:dyDescent="0.3">
      <c r="A123" s="108" t="s">
        <v>180</v>
      </c>
      <c r="B123" s="99" t="s">
        <v>181</v>
      </c>
      <c r="C123" s="100"/>
      <c r="D123" s="100"/>
      <c r="E123" s="100"/>
      <c r="F123" s="103"/>
      <c r="G123" s="102" t="s">
        <v>114</v>
      </c>
      <c r="H123" s="103" t="s">
        <v>115</v>
      </c>
      <c r="I123" s="109"/>
      <c r="J123" s="100" t="s">
        <v>116</v>
      </c>
    </row>
    <row r="124" spans="1:10" ht="12" customHeight="1" x14ac:dyDescent="0.3">
      <c r="A124" s="108"/>
      <c r="B124" s="93"/>
      <c r="C124" s="93"/>
      <c r="D124" s="93"/>
      <c r="E124" s="93"/>
      <c r="F124" s="93"/>
      <c r="G124" s="91"/>
      <c r="H124" s="92"/>
      <c r="I124" s="107"/>
      <c r="J124" s="93"/>
    </row>
    <row r="125" spans="1:10" ht="15.6" x14ac:dyDescent="0.3">
      <c r="A125" s="108" t="s">
        <v>182</v>
      </c>
      <c r="B125" s="99" t="s">
        <v>183</v>
      </c>
      <c r="C125" s="100"/>
      <c r="D125" s="100"/>
      <c r="E125" s="100"/>
      <c r="F125" s="103"/>
      <c r="G125" s="102" t="s">
        <v>114</v>
      </c>
      <c r="H125" s="103" t="s">
        <v>115</v>
      </c>
      <c r="I125" s="109"/>
      <c r="J125" s="100" t="s">
        <v>116</v>
      </c>
    </row>
    <row r="126" spans="1:10" ht="12" customHeight="1" x14ac:dyDescent="0.3">
      <c r="A126" s="108"/>
      <c r="B126" s="93"/>
      <c r="C126" s="93"/>
      <c r="D126" s="93"/>
      <c r="E126" s="93"/>
      <c r="F126" s="93"/>
      <c r="G126" s="91"/>
      <c r="H126" s="92"/>
      <c r="I126" s="107"/>
      <c r="J126" s="93"/>
    </row>
    <row r="127" spans="1:10" ht="15.75" customHeight="1" x14ac:dyDescent="0.3">
      <c r="A127" s="108" t="s">
        <v>184</v>
      </c>
      <c r="B127" s="99" t="s">
        <v>185</v>
      </c>
      <c r="C127" s="100"/>
      <c r="D127" s="100"/>
      <c r="E127" s="100"/>
      <c r="F127" s="103"/>
      <c r="G127" s="102" t="s">
        <v>114</v>
      </c>
      <c r="H127" s="103" t="s">
        <v>115</v>
      </c>
      <c r="I127" s="109"/>
      <c r="J127" s="100" t="s">
        <v>116</v>
      </c>
    </row>
    <row r="128" spans="1:10" ht="12" customHeight="1" x14ac:dyDescent="0.3">
      <c r="A128" s="108"/>
    </row>
    <row r="129" spans="1:10" ht="15.6" x14ac:dyDescent="0.3">
      <c r="A129" s="108" t="s">
        <v>186</v>
      </c>
      <c r="B129" s="93" t="s">
        <v>187</v>
      </c>
      <c r="C129" s="93"/>
      <c r="D129" s="93"/>
      <c r="E129" s="93"/>
      <c r="F129" s="93"/>
      <c r="G129" s="102" t="s">
        <v>114</v>
      </c>
      <c r="H129" s="103" t="s">
        <v>115</v>
      </c>
      <c r="I129" s="109"/>
      <c r="J129" s="100" t="s">
        <v>116</v>
      </c>
    </row>
    <row r="130" spans="1:10" ht="12" customHeight="1" x14ac:dyDescent="0.3">
      <c r="A130" s="108"/>
      <c r="B130" s="93"/>
      <c r="C130" s="93"/>
      <c r="D130" s="93"/>
      <c r="E130" s="93"/>
      <c r="F130" s="93"/>
      <c r="G130" s="91"/>
      <c r="H130" s="92"/>
      <c r="I130" s="107"/>
      <c r="J130" s="93"/>
    </row>
    <row r="131" spans="1:10" ht="15.6" x14ac:dyDescent="0.3">
      <c r="A131" s="108" t="s">
        <v>188</v>
      </c>
      <c r="B131" s="93" t="s">
        <v>189</v>
      </c>
      <c r="C131" s="93"/>
      <c r="D131" s="93"/>
      <c r="E131" s="93"/>
      <c r="F131" s="93"/>
      <c r="G131" s="102" t="s">
        <v>114</v>
      </c>
      <c r="H131" s="103" t="s">
        <v>115</v>
      </c>
      <c r="I131" s="109"/>
      <c r="J131" s="100" t="s">
        <v>116</v>
      </c>
    </row>
    <row r="132" spans="1:10" ht="12" customHeight="1" x14ac:dyDescent="0.3">
      <c r="A132" s="108"/>
      <c r="B132" s="93"/>
      <c r="C132" s="93"/>
      <c r="D132" s="93"/>
      <c r="E132" s="93"/>
      <c r="F132" s="93"/>
      <c r="G132" s="91"/>
      <c r="H132" s="92"/>
      <c r="I132" s="107"/>
      <c r="J132" s="93"/>
    </row>
    <row r="133" spans="1:10" ht="15.6" x14ac:dyDescent="0.3">
      <c r="A133" s="108" t="s">
        <v>190</v>
      </c>
      <c r="B133" s="93" t="s">
        <v>191</v>
      </c>
      <c r="C133" s="93"/>
      <c r="D133" s="93"/>
      <c r="E133" s="93"/>
      <c r="F133" s="93"/>
      <c r="G133" s="102" t="s">
        <v>114</v>
      </c>
      <c r="H133" s="103" t="s">
        <v>115</v>
      </c>
      <c r="I133" s="109"/>
      <c r="J133" s="100" t="s">
        <v>116</v>
      </c>
    </row>
    <row r="134" spans="1:10" ht="12" customHeight="1" x14ac:dyDescent="0.3">
      <c r="A134" s="108"/>
      <c r="B134" s="93"/>
      <c r="C134" s="93"/>
      <c r="D134" s="93"/>
      <c r="E134" s="93"/>
      <c r="F134" s="93"/>
      <c r="G134" s="91"/>
      <c r="H134" s="92"/>
      <c r="I134" s="107"/>
      <c r="J134" s="93"/>
    </row>
    <row r="135" spans="1:10" ht="15.6" x14ac:dyDescent="0.3">
      <c r="A135" s="108" t="s">
        <v>192</v>
      </c>
      <c r="B135" s="93" t="s">
        <v>193</v>
      </c>
      <c r="C135" s="93"/>
      <c r="D135" s="93"/>
      <c r="E135" s="93"/>
      <c r="F135" s="93"/>
      <c r="G135" s="102" t="s">
        <v>114</v>
      </c>
      <c r="H135" s="103" t="s">
        <v>115</v>
      </c>
      <c r="I135" s="109"/>
      <c r="J135" s="100" t="s">
        <v>116</v>
      </c>
    </row>
    <row r="136" spans="1:10" ht="12" customHeight="1" x14ac:dyDescent="0.3">
      <c r="A136" s="108"/>
      <c r="B136" s="93"/>
      <c r="C136" s="93"/>
      <c r="D136" s="93"/>
      <c r="E136" s="93"/>
      <c r="F136" s="93"/>
      <c r="G136" s="91"/>
      <c r="H136" s="92"/>
      <c r="I136" s="107"/>
      <c r="J136" s="93"/>
    </row>
    <row r="137" spans="1:10" ht="15.75" customHeight="1" x14ac:dyDescent="0.3">
      <c r="A137" s="108" t="s">
        <v>194</v>
      </c>
      <c r="B137" s="93" t="s">
        <v>195</v>
      </c>
      <c r="C137" s="93"/>
      <c r="D137" s="93"/>
      <c r="E137" s="93"/>
      <c r="F137" s="93"/>
      <c r="G137" s="102" t="s">
        <v>114</v>
      </c>
      <c r="H137" s="103" t="s">
        <v>115</v>
      </c>
      <c r="I137" s="109"/>
      <c r="J137" s="100" t="s">
        <v>116</v>
      </c>
    </row>
    <row r="138" spans="1:10" ht="15.6" x14ac:dyDescent="0.3">
      <c r="B138" s="93"/>
      <c r="C138" s="93"/>
      <c r="D138" s="93"/>
      <c r="E138" s="93"/>
      <c r="F138" s="93"/>
      <c r="G138" s="91"/>
      <c r="H138" s="92"/>
      <c r="I138" s="107"/>
      <c r="J138" s="93"/>
    </row>
    <row r="139" spans="1:10" ht="15.6" x14ac:dyDescent="0.3">
      <c r="A139" s="108" t="s">
        <v>196</v>
      </c>
      <c r="B139" s="93" t="s">
        <v>197</v>
      </c>
      <c r="C139" s="93"/>
      <c r="D139" s="93"/>
      <c r="E139" s="93"/>
      <c r="F139" s="93"/>
      <c r="G139" s="102" t="s">
        <v>114</v>
      </c>
      <c r="H139" s="103" t="s">
        <v>115</v>
      </c>
      <c r="I139" s="109"/>
      <c r="J139" s="100" t="s">
        <v>116</v>
      </c>
    </row>
    <row r="140" spans="1:10" ht="15.6" x14ac:dyDescent="0.3">
      <c r="B140" s="93"/>
      <c r="C140" s="93"/>
      <c r="D140" s="93"/>
      <c r="E140" s="93"/>
      <c r="F140" s="93"/>
      <c r="G140" s="91"/>
      <c r="H140" s="92"/>
      <c r="I140" s="107"/>
      <c r="J140" s="100"/>
    </row>
    <row r="141" spans="1:10" ht="15.6" x14ac:dyDescent="0.3">
      <c r="A141" s="108" t="s">
        <v>198</v>
      </c>
      <c r="B141" s="93" t="s">
        <v>199</v>
      </c>
      <c r="C141" s="93"/>
      <c r="D141" s="93"/>
      <c r="E141" s="93"/>
      <c r="F141" s="93"/>
      <c r="G141" s="102" t="s">
        <v>114</v>
      </c>
      <c r="H141" s="103" t="s">
        <v>115</v>
      </c>
      <c r="I141" s="109"/>
      <c r="J141" s="100" t="s">
        <v>116</v>
      </c>
    </row>
    <row r="142" spans="1:10" ht="15.6" x14ac:dyDescent="0.3">
      <c r="B142" s="93"/>
      <c r="C142" s="93"/>
      <c r="D142" s="93"/>
      <c r="E142" s="93"/>
      <c r="F142" s="93"/>
      <c r="G142" s="91"/>
      <c r="H142" s="92"/>
      <c r="I142" s="107"/>
      <c r="J142" s="100"/>
    </row>
    <row r="143" spans="1:10" ht="15.6" x14ac:dyDescent="0.3">
      <c r="A143" s="108" t="s">
        <v>200</v>
      </c>
      <c r="B143" s="93" t="s">
        <v>201</v>
      </c>
      <c r="C143" s="93"/>
      <c r="D143" s="93"/>
      <c r="E143" s="93"/>
      <c r="F143" s="93"/>
      <c r="G143" s="102" t="s">
        <v>114</v>
      </c>
      <c r="H143" s="103" t="s">
        <v>115</v>
      </c>
      <c r="I143" s="109"/>
      <c r="J143" s="100" t="s">
        <v>116</v>
      </c>
    </row>
    <row r="145" spans="1:10" ht="15.6" x14ac:dyDescent="0.3">
      <c r="A145" s="108" t="s">
        <v>208</v>
      </c>
      <c r="B145" s="93" t="s">
        <v>209</v>
      </c>
      <c r="G145" s="102" t="s">
        <v>114</v>
      </c>
      <c r="H145" s="103" t="s">
        <v>115</v>
      </c>
      <c r="I145" s="109"/>
      <c r="J145" s="100" t="s">
        <v>116</v>
      </c>
    </row>
  </sheetData>
  <sheetProtection algorithmName="SHA-512" hashValue="JUgl+MeOfmdH0yaCk/KRc8ECDh8c033cUPyhdNjJJC5I1fEdiVcU75hAZdi/zCzi9euHywQFX7fGLqJ8AEyiLQ==" saltValue="Jot7yVITtcHRC4PkUgRC5g==" spinCount="100000" sheet="1" selectLockedCells="1"/>
  <mergeCells count="7">
    <mergeCell ref="B8:I8"/>
    <mergeCell ref="A1:K1"/>
    <mergeCell ref="A2:J2"/>
    <mergeCell ref="E3:F3"/>
    <mergeCell ref="A4:J4"/>
    <mergeCell ref="B5:I5"/>
    <mergeCell ref="B7:I7"/>
  </mergeCells>
  <pageMargins left="0.25" right="0.25" top="0.75" bottom="0.75" header="0.3" footer="0.3"/>
  <pageSetup orientation="portrait" r:id="rId1"/>
  <headerFooter>
    <oddHeader>&amp;R&amp;"Arial,Bold"&amp;12FORM PW-2.1A</oddHeader>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8EE5B-A6A2-46F9-8922-992BEF37FF7C}">
  <dimension ref="A1:K145"/>
  <sheetViews>
    <sheetView view="pageLayout" zoomScaleNormal="100" zoomScaleSheetLayoutView="120" workbookViewId="0">
      <selection activeCell="I75" sqref="I75"/>
    </sheetView>
  </sheetViews>
  <sheetFormatPr defaultColWidth="8.88671875" defaultRowHeight="14.4" x14ac:dyDescent="0.3"/>
  <cols>
    <col min="1" max="1" width="4.6640625" style="21" customWidth="1"/>
    <col min="2" max="4" width="9.33203125" style="21" customWidth="1"/>
    <col min="5" max="5" width="17.33203125" style="21" customWidth="1"/>
    <col min="6" max="6" width="8.6640625" style="21" customWidth="1"/>
    <col min="7" max="8" width="4.6640625" style="21" customWidth="1"/>
    <col min="9" max="9" width="18.6640625" style="21" customWidth="1"/>
    <col min="10" max="10" width="5" style="21" customWidth="1"/>
    <col min="11" max="11" width="2.6640625" style="21" customWidth="1"/>
    <col min="12" max="16384" width="8.88671875" style="21"/>
  </cols>
  <sheetData>
    <row r="1" spans="1:11" ht="16.2" x14ac:dyDescent="0.3">
      <c r="A1" s="160"/>
      <c r="B1" s="161"/>
      <c r="C1" s="161"/>
      <c r="D1" s="161"/>
      <c r="E1" s="161"/>
      <c r="F1" s="161"/>
      <c r="G1" s="161"/>
      <c r="H1" s="161"/>
      <c r="I1" s="161"/>
      <c r="J1" s="161"/>
      <c r="K1" s="161"/>
    </row>
    <row r="2" spans="1:11" ht="15.6" x14ac:dyDescent="0.3">
      <c r="A2" s="159" t="s">
        <v>108</v>
      </c>
      <c r="B2" s="159"/>
      <c r="C2" s="159"/>
      <c r="D2" s="159"/>
      <c r="E2" s="159"/>
      <c r="F2" s="159"/>
      <c r="G2" s="159"/>
      <c r="H2" s="159"/>
      <c r="I2" s="159"/>
      <c r="J2" s="159"/>
    </row>
    <row r="3" spans="1:11" ht="15.6" customHeight="1" x14ac:dyDescent="0.3">
      <c r="A3" s="89"/>
      <c r="B3" s="90"/>
      <c r="C3" s="90"/>
      <c r="D3" s="90"/>
      <c r="E3" s="159" t="s">
        <v>206</v>
      </c>
      <c r="F3" s="159"/>
      <c r="G3" s="91"/>
      <c r="H3" s="92"/>
      <c r="I3" s="90"/>
      <c r="J3" s="93"/>
    </row>
    <row r="4" spans="1:11" ht="15.6" x14ac:dyDescent="0.3">
      <c r="A4" s="162" t="s">
        <v>109</v>
      </c>
      <c r="B4" s="162"/>
      <c r="C4" s="162"/>
      <c r="D4" s="162"/>
      <c r="E4" s="162"/>
      <c r="F4" s="162"/>
      <c r="G4" s="162"/>
      <c r="H4" s="162"/>
      <c r="I4" s="162"/>
      <c r="J4" s="162"/>
    </row>
    <row r="5" spans="1:11" ht="15.6" x14ac:dyDescent="0.3">
      <c r="A5" s="112"/>
      <c r="B5" s="162" t="s">
        <v>227</v>
      </c>
      <c r="C5" s="162"/>
      <c r="D5" s="162"/>
      <c r="E5" s="162"/>
      <c r="F5" s="162"/>
      <c r="G5" s="162"/>
      <c r="H5" s="162"/>
      <c r="I5" s="162"/>
      <c r="J5" s="112"/>
    </row>
    <row r="6" spans="1:11" ht="12" customHeight="1" x14ac:dyDescent="0.3">
      <c r="A6" s="95"/>
      <c r="B6" s="95"/>
      <c r="C6" s="95"/>
      <c r="D6" s="95"/>
      <c r="E6" s="95"/>
      <c r="F6" s="95"/>
      <c r="G6" s="95"/>
      <c r="H6" s="96"/>
      <c r="I6" s="95"/>
      <c r="J6" s="90"/>
    </row>
    <row r="7" spans="1:11" ht="15.6" x14ac:dyDescent="0.3">
      <c r="A7" s="97"/>
      <c r="B7" s="163" t="s">
        <v>110</v>
      </c>
      <c r="C7" s="163"/>
      <c r="D7" s="163"/>
      <c r="E7" s="163"/>
      <c r="F7" s="163"/>
      <c r="G7" s="163"/>
      <c r="H7" s="163"/>
      <c r="I7" s="163"/>
      <c r="J7" s="93"/>
    </row>
    <row r="8" spans="1:11" ht="15.6" x14ac:dyDescent="0.3">
      <c r="A8" s="97"/>
      <c r="B8" s="158" t="s">
        <v>111</v>
      </c>
      <c r="C8" s="158"/>
      <c r="D8" s="158"/>
      <c r="E8" s="158"/>
      <c r="F8" s="158"/>
      <c r="G8" s="158"/>
      <c r="H8" s="158"/>
      <c r="I8" s="158"/>
      <c r="J8" s="93"/>
    </row>
    <row r="9" spans="1:11" ht="12" customHeight="1" x14ac:dyDescent="0.3">
      <c r="A9" s="92"/>
      <c r="B9" s="98"/>
      <c r="C9" s="93"/>
      <c r="D9" s="93"/>
      <c r="E9" s="93"/>
      <c r="F9" s="93"/>
      <c r="G9" s="91"/>
      <c r="H9" s="92"/>
      <c r="I9" s="93"/>
      <c r="J9" s="93"/>
    </row>
    <row r="10" spans="1:11" ht="15.6" x14ac:dyDescent="0.3">
      <c r="A10" s="97" t="s">
        <v>4</v>
      </c>
      <c r="B10" s="99" t="s">
        <v>112</v>
      </c>
      <c r="C10" s="100"/>
      <c r="D10" s="100"/>
      <c r="E10" s="100"/>
      <c r="F10" s="101" t="s">
        <v>113</v>
      </c>
      <c r="G10" s="102" t="s">
        <v>114</v>
      </c>
      <c r="H10" s="103" t="s">
        <v>115</v>
      </c>
      <c r="I10" s="109"/>
      <c r="J10" s="100" t="s">
        <v>116</v>
      </c>
    </row>
    <row r="11" spans="1:11" ht="12" customHeight="1" x14ac:dyDescent="0.3">
      <c r="A11" s="97"/>
      <c r="B11" s="99"/>
      <c r="C11" s="100"/>
      <c r="D11" s="100"/>
      <c r="E11" s="100"/>
      <c r="F11" s="101"/>
      <c r="G11" s="102"/>
      <c r="H11" s="103"/>
      <c r="I11" s="104"/>
      <c r="J11" s="100"/>
    </row>
    <row r="12" spans="1:11" ht="15.6" x14ac:dyDescent="0.3">
      <c r="A12" s="92"/>
      <c r="B12" s="99"/>
      <c r="C12" s="100"/>
      <c r="D12" s="100"/>
      <c r="E12" s="100"/>
      <c r="F12" s="101" t="s">
        <v>117</v>
      </c>
      <c r="G12" s="102" t="s">
        <v>114</v>
      </c>
      <c r="H12" s="103" t="s">
        <v>115</v>
      </c>
      <c r="I12" s="109"/>
      <c r="J12" s="100" t="s">
        <v>116</v>
      </c>
    </row>
    <row r="13" spans="1:11" ht="12" customHeight="1" x14ac:dyDescent="0.3">
      <c r="A13" s="92"/>
      <c r="B13" s="99"/>
      <c r="C13" s="100"/>
      <c r="D13" s="100"/>
      <c r="E13" s="100"/>
      <c r="F13" s="101"/>
      <c r="G13" s="102"/>
      <c r="H13" s="103"/>
      <c r="I13" s="104"/>
      <c r="J13" s="100"/>
    </row>
    <row r="14" spans="1:11" ht="15.6" x14ac:dyDescent="0.3">
      <c r="A14" s="92"/>
      <c r="B14" s="99"/>
      <c r="C14" s="100"/>
      <c r="D14" s="100"/>
      <c r="E14" s="100"/>
      <c r="F14" s="101" t="s">
        <v>118</v>
      </c>
      <c r="G14" s="102" t="s">
        <v>114</v>
      </c>
      <c r="H14" s="103" t="s">
        <v>115</v>
      </c>
      <c r="I14" s="109"/>
      <c r="J14" s="100" t="s">
        <v>116</v>
      </c>
    </row>
    <row r="15" spans="1:11" ht="12" customHeight="1" x14ac:dyDescent="0.3">
      <c r="A15" s="92"/>
      <c r="B15" s="99"/>
      <c r="C15" s="100"/>
      <c r="D15" s="100"/>
      <c r="E15" s="100"/>
      <c r="F15" s="103"/>
      <c r="G15" s="102"/>
      <c r="H15" s="103"/>
      <c r="I15" s="104"/>
      <c r="J15" s="100"/>
    </row>
    <row r="16" spans="1:11" ht="15.6" x14ac:dyDescent="0.3">
      <c r="A16" s="97" t="s">
        <v>6</v>
      </c>
      <c r="B16" s="99" t="s">
        <v>119</v>
      </c>
      <c r="C16" s="100"/>
      <c r="D16" s="100"/>
      <c r="E16" s="100"/>
      <c r="F16" s="101"/>
      <c r="G16" s="102" t="s">
        <v>114</v>
      </c>
      <c r="H16" s="103" t="s">
        <v>115</v>
      </c>
      <c r="I16" s="109"/>
      <c r="J16" s="100" t="s">
        <v>116</v>
      </c>
    </row>
    <row r="17" spans="1:10" ht="12" customHeight="1" x14ac:dyDescent="0.3">
      <c r="A17" s="92"/>
      <c r="B17" s="99"/>
      <c r="C17" s="100"/>
      <c r="D17" s="100"/>
      <c r="E17" s="100"/>
      <c r="F17" s="103"/>
      <c r="G17" s="102"/>
      <c r="H17" s="103"/>
      <c r="I17" s="104"/>
      <c r="J17" s="100"/>
    </row>
    <row r="18" spans="1:10" ht="15.6" x14ac:dyDescent="0.3">
      <c r="A18" s="97" t="s">
        <v>8</v>
      </c>
      <c r="B18" s="99" t="s">
        <v>120</v>
      </c>
      <c r="C18" s="100"/>
      <c r="D18" s="100"/>
      <c r="E18" s="100"/>
      <c r="F18" s="101"/>
      <c r="G18" s="102" t="s">
        <v>114</v>
      </c>
      <c r="H18" s="103" t="s">
        <v>115</v>
      </c>
      <c r="I18" s="109"/>
      <c r="J18" s="100" t="s">
        <v>116</v>
      </c>
    </row>
    <row r="19" spans="1:10" ht="12" customHeight="1" x14ac:dyDescent="0.3">
      <c r="A19" s="92"/>
      <c r="B19" s="99"/>
      <c r="C19" s="100"/>
      <c r="D19" s="100"/>
      <c r="E19" s="100"/>
      <c r="F19" s="103"/>
      <c r="G19" s="102"/>
      <c r="H19" s="103"/>
      <c r="I19" s="104"/>
      <c r="J19" s="100"/>
    </row>
    <row r="20" spans="1:10" ht="15.6" x14ac:dyDescent="0.3">
      <c r="A20" s="97" t="s">
        <v>10</v>
      </c>
      <c r="B20" s="99" t="s">
        <v>121</v>
      </c>
      <c r="C20" s="100"/>
      <c r="D20" s="100"/>
      <c r="E20" s="100"/>
      <c r="F20" s="101" t="s">
        <v>113</v>
      </c>
      <c r="G20" s="102" t="s">
        <v>114</v>
      </c>
      <c r="H20" s="103" t="s">
        <v>115</v>
      </c>
      <c r="I20" s="109"/>
      <c r="J20" s="100" t="s">
        <v>116</v>
      </c>
    </row>
    <row r="21" spans="1:10" ht="12" customHeight="1" x14ac:dyDescent="0.3">
      <c r="A21" s="97"/>
      <c r="B21" s="99"/>
      <c r="C21" s="100"/>
      <c r="D21" s="100"/>
      <c r="E21" s="100"/>
      <c r="F21" s="101"/>
      <c r="G21" s="102"/>
      <c r="H21" s="103"/>
      <c r="I21" s="104"/>
      <c r="J21" s="100"/>
    </row>
    <row r="22" spans="1:10" ht="15.6" x14ac:dyDescent="0.3">
      <c r="A22" s="92"/>
      <c r="B22" s="99"/>
      <c r="C22" s="100"/>
      <c r="D22" s="100"/>
      <c r="E22" s="100"/>
      <c r="F22" s="101" t="s">
        <v>117</v>
      </c>
      <c r="G22" s="102" t="s">
        <v>114</v>
      </c>
      <c r="H22" s="103" t="s">
        <v>115</v>
      </c>
      <c r="I22" s="109"/>
      <c r="J22" s="100" t="s">
        <v>116</v>
      </c>
    </row>
    <row r="23" spans="1:10" ht="12" customHeight="1" x14ac:dyDescent="0.3">
      <c r="A23" s="92"/>
      <c r="B23" s="99"/>
      <c r="C23" s="100"/>
      <c r="D23" s="100"/>
      <c r="E23" s="100"/>
      <c r="F23" s="101"/>
      <c r="G23" s="102"/>
      <c r="H23" s="103"/>
      <c r="I23" s="104"/>
      <c r="J23" s="100"/>
    </row>
    <row r="24" spans="1:10" ht="15.6" x14ac:dyDescent="0.3">
      <c r="A24" s="92"/>
      <c r="B24" s="99"/>
      <c r="C24" s="100"/>
      <c r="D24" s="100"/>
      <c r="E24" s="100"/>
      <c r="F24" s="103" t="s">
        <v>122</v>
      </c>
      <c r="G24" s="102" t="s">
        <v>114</v>
      </c>
      <c r="H24" s="103" t="s">
        <v>115</v>
      </c>
      <c r="I24" s="109"/>
      <c r="J24" s="100" t="s">
        <v>116</v>
      </c>
    </row>
    <row r="25" spans="1:10" ht="12" customHeight="1" x14ac:dyDescent="0.3">
      <c r="A25" s="97"/>
      <c r="B25" s="99"/>
      <c r="C25" s="100"/>
      <c r="D25" s="100"/>
      <c r="E25" s="100"/>
      <c r="F25" s="101"/>
      <c r="G25" s="102"/>
      <c r="H25" s="103"/>
      <c r="I25" s="104"/>
      <c r="J25" s="100"/>
    </row>
    <row r="26" spans="1:10" ht="15.6" x14ac:dyDescent="0.3">
      <c r="A26" s="92"/>
      <c r="B26" s="99"/>
      <c r="C26" s="100"/>
      <c r="D26" s="100"/>
      <c r="E26" s="100"/>
      <c r="F26" s="103" t="s">
        <v>118</v>
      </c>
      <c r="G26" s="102" t="s">
        <v>114</v>
      </c>
      <c r="H26" s="103" t="s">
        <v>115</v>
      </c>
      <c r="I26" s="109"/>
      <c r="J26" s="100" t="s">
        <v>116</v>
      </c>
    </row>
    <row r="27" spans="1:10" ht="12" customHeight="1" x14ac:dyDescent="0.3">
      <c r="A27" s="92"/>
      <c r="B27" s="99"/>
      <c r="C27" s="100"/>
      <c r="D27" s="100"/>
      <c r="E27" s="100"/>
      <c r="F27" s="101"/>
      <c r="G27" s="102"/>
      <c r="H27" s="103"/>
      <c r="I27" s="104"/>
      <c r="J27" s="100"/>
    </row>
    <row r="28" spans="1:10" ht="15.6" x14ac:dyDescent="0.3">
      <c r="A28" s="92"/>
      <c r="B28" s="99"/>
      <c r="C28" s="100"/>
      <c r="D28" s="100"/>
      <c r="E28" s="100"/>
      <c r="F28" s="103" t="s">
        <v>123</v>
      </c>
      <c r="G28" s="102" t="s">
        <v>114</v>
      </c>
      <c r="H28" s="103" t="s">
        <v>115</v>
      </c>
      <c r="I28" s="109"/>
      <c r="J28" s="100" t="s">
        <v>116</v>
      </c>
    </row>
    <row r="29" spans="1:10" ht="12" customHeight="1" x14ac:dyDescent="0.3">
      <c r="A29" s="92"/>
      <c r="B29" s="99"/>
      <c r="C29" s="100"/>
      <c r="D29" s="100"/>
      <c r="E29" s="100"/>
      <c r="F29" s="103"/>
      <c r="G29" s="102"/>
      <c r="H29" s="103"/>
      <c r="I29" s="104"/>
      <c r="J29" s="100"/>
    </row>
    <row r="30" spans="1:10" ht="15.6" x14ac:dyDescent="0.3">
      <c r="A30" s="97" t="s">
        <v>12</v>
      </c>
      <c r="B30" s="99" t="s">
        <v>124</v>
      </c>
      <c r="C30" s="100"/>
      <c r="D30" s="100"/>
      <c r="E30" s="100"/>
      <c r="F30" s="101"/>
      <c r="G30" s="102" t="s">
        <v>114</v>
      </c>
      <c r="H30" s="103" t="s">
        <v>115</v>
      </c>
      <c r="I30" s="109"/>
      <c r="J30" s="100" t="s">
        <v>116</v>
      </c>
    </row>
    <row r="31" spans="1:10" ht="12" customHeight="1" x14ac:dyDescent="0.3">
      <c r="A31" s="92"/>
      <c r="B31" s="99"/>
      <c r="C31" s="100"/>
      <c r="D31" s="100"/>
      <c r="E31" s="100"/>
      <c r="F31" s="103"/>
      <c r="G31" s="102"/>
      <c r="H31" s="103"/>
      <c r="I31" s="104"/>
      <c r="J31" s="100"/>
    </row>
    <row r="32" spans="1:10" ht="15.6" x14ac:dyDescent="0.3">
      <c r="A32" s="97" t="s">
        <v>19</v>
      </c>
      <c r="B32" s="99" t="s">
        <v>125</v>
      </c>
      <c r="C32" s="100"/>
      <c r="D32" s="100"/>
      <c r="E32" s="100"/>
      <c r="F32" s="101" t="s">
        <v>113</v>
      </c>
      <c r="G32" s="102" t="s">
        <v>114</v>
      </c>
      <c r="H32" s="103" t="s">
        <v>115</v>
      </c>
      <c r="I32" s="109"/>
      <c r="J32" s="100" t="s">
        <v>116</v>
      </c>
    </row>
    <row r="33" spans="1:10" ht="12" customHeight="1" x14ac:dyDescent="0.3">
      <c r="A33" s="97"/>
      <c r="B33" s="99"/>
      <c r="C33" s="100"/>
      <c r="D33" s="100"/>
      <c r="E33" s="100"/>
      <c r="F33" s="101"/>
      <c r="G33" s="102"/>
      <c r="H33" s="103"/>
      <c r="I33" s="104"/>
      <c r="J33" s="100"/>
    </row>
    <row r="34" spans="1:10" ht="15.6" x14ac:dyDescent="0.3">
      <c r="A34" s="92"/>
      <c r="B34" s="99"/>
      <c r="C34" s="100"/>
      <c r="D34" s="100"/>
      <c r="E34" s="100"/>
      <c r="F34" s="101" t="s">
        <v>117</v>
      </c>
      <c r="G34" s="102" t="s">
        <v>114</v>
      </c>
      <c r="H34" s="103" t="s">
        <v>115</v>
      </c>
      <c r="I34" s="109"/>
      <c r="J34" s="100" t="s">
        <v>116</v>
      </c>
    </row>
    <row r="35" spans="1:10" ht="12" customHeight="1" x14ac:dyDescent="0.3">
      <c r="A35" s="92"/>
      <c r="B35" s="99"/>
      <c r="C35" s="100"/>
      <c r="D35" s="100"/>
      <c r="E35" s="100"/>
      <c r="F35" s="101"/>
      <c r="G35" s="102"/>
      <c r="H35" s="103"/>
      <c r="I35" s="104"/>
      <c r="J35" s="100"/>
    </row>
    <row r="36" spans="1:10" ht="15.6" x14ac:dyDescent="0.3">
      <c r="A36" s="92"/>
      <c r="B36" s="99"/>
      <c r="C36" s="100"/>
      <c r="D36" s="100"/>
      <c r="E36" s="100"/>
      <c r="F36" s="101" t="s">
        <v>118</v>
      </c>
      <c r="G36" s="102" t="s">
        <v>114</v>
      </c>
      <c r="H36" s="103" t="s">
        <v>115</v>
      </c>
      <c r="I36" s="109"/>
      <c r="J36" s="100" t="s">
        <v>116</v>
      </c>
    </row>
    <row r="37" spans="1:10" ht="12" customHeight="1" x14ac:dyDescent="0.3">
      <c r="A37" s="92"/>
      <c r="B37" s="99"/>
      <c r="C37" s="100"/>
      <c r="D37" s="100"/>
      <c r="E37" s="100"/>
      <c r="F37" s="103"/>
      <c r="G37" s="102"/>
      <c r="H37" s="103"/>
      <c r="I37" s="104"/>
      <c r="J37" s="100"/>
    </row>
    <row r="38" spans="1:10" ht="15.6" x14ac:dyDescent="0.3">
      <c r="A38" s="101" t="s">
        <v>21</v>
      </c>
      <c r="B38" s="99" t="s">
        <v>126</v>
      </c>
      <c r="C38" s="100"/>
      <c r="D38" s="100"/>
      <c r="E38" s="100"/>
      <c r="F38" s="103" t="s">
        <v>127</v>
      </c>
      <c r="G38" s="102" t="s">
        <v>114</v>
      </c>
      <c r="H38" s="103" t="s">
        <v>115</v>
      </c>
      <c r="I38" s="109"/>
      <c r="J38" s="100" t="s">
        <v>116</v>
      </c>
    </row>
    <row r="39" spans="1:10" ht="12" customHeight="1" x14ac:dyDescent="0.3">
      <c r="A39" s="92"/>
      <c r="B39" s="99"/>
      <c r="C39" s="100"/>
      <c r="D39" s="100"/>
      <c r="E39" s="100"/>
      <c r="F39" s="103"/>
      <c r="G39" s="102"/>
      <c r="H39" s="103"/>
      <c r="I39" s="104"/>
      <c r="J39" s="100"/>
    </row>
    <row r="40" spans="1:10" ht="15.6" x14ac:dyDescent="0.3">
      <c r="A40" s="101" t="s">
        <v>24</v>
      </c>
      <c r="B40" s="99" t="s">
        <v>128</v>
      </c>
      <c r="C40" s="100"/>
      <c r="D40" s="100"/>
      <c r="E40" s="100"/>
      <c r="F40" s="103" t="s">
        <v>129</v>
      </c>
      <c r="G40" s="102" t="s">
        <v>114</v>
      </c>
      <c r="H40" s="103" t="s">
        <v>115</v>
      </c>
      <c r="I40" s="109"/>
      <c r="J40" s="100" t="s">
        <v>116</v>
      </c>
    </row>
    <row r="41" spans="1:10" ht="12" customHeight="1" x14ac:dyDescent="0.3">
      <c r="A41" s="92"/>
      <c r="B41" s="99"/>
      <c r="C41" s="100"/>
      <c r="D41" s="100"/>
      <c r="E41" s="100"/>
      <c r="F41" s="103"/>
      <c r="G41" s="102"/>
      <c r="H41" s="103"/>
      <c r="I41" s="104"/>
      <c r="J41" s="100"/>
    </row>
    <row r="42" spans="1:10" ht="15.6" x14ac:dyDescent="0.3">
      <c r="A42" s="97" t="s">
        <v>28</v>
      </c>
      <c r="B42" s="99" t="s">
        <v>130</v>
      </c>
      <c r="C42" s="100"/>
      <c r="D42" s="100"/>
      <c r="E42" s="100"/>
      <c r="F42" s="101" t="s">
        <v>131</v>
      </c>
      <c r="G42" s="102" t="s">
        <v>114</v>
      </c>
      <c r="H42" s="103" t="s">
        <v>115</v>
      </c>
      <c r="I42" s="109"/>
      <c r="J42" s="100" t="s">
        <v>116</v>
      </c>
    </row>
    <row r="43" spans="1:10" ht="12" customHeight="1" x14ac:dyDescent="0.3">
      <c r="A43" s="97"/>
      <c r="B43" s="99"/>
      <c r="C43" s="100"/>
      <c r="D43" s="100"/>
      <c r="E43" s="100"/>
      <c r="F43" s="101"/>
      <c r="G43" s="102"/>
      <c r="H43" s="103"/>
      <c r="I43" s="104"/>
      <c r="J43" s="100"/>
    </row>
    <row r="44" spans="1:10" ht="15.6" x14ac:dyDescent="0.3">
      <c r="A44" s="92"/>
      <c r="B44" s="99"/>
      <c r="C44" s="100"/>
      <c r="D44" s="100"/>
      <c r="E44" s="100"/>
      <c r="F44" s="101" t="s">
        <v>132</v>
      </c>
      <c r="G44" s="102" t="s">
        <v>114</v>
      </c>
      <c r="H44" s="103" t="s">
        <v>115</v>
      </c>
      <c r="I44" s="109"/>
      <c r="J44" s="100" t="s">
        <v>116</v>
      </c>
    </row>
    <row r="45" spans="1:10" ht="12" customHeight="1" x14ac:dyDescent="0.3">
      <c r="A45" s="92"/>
      <c r="B45" s="99"/>
      <c r="C45" s="100"/>
      <c r="D45" s="100"/>
      <c r="E45" s="100"/>
      <c r="F45" s="101"/>
      <c r="G45" s="102"/>
      <c r="H45" s="103"/>
      <c r="I45" s="104"/>
      <c r="J45" s="100"/>
    </row>
    <row r="46" spans="1:10" ht="15.6" x14ac:dyDescent="0.3">
      <c r="A46" s="92"/>
      <c r="B46" s="99"/>
      <c r="C46" s="100"/>
      <c r="D46" s="100"/>
      <c r="E46" s="100"/>
      <c r="F46" s="101" t="s">
        <v>133</v>
      </c>
      <c r="G46" s="102" t="s">
        <v>114</v>
      </c>
      <c r="H46" s="103" t="s">
        <v>115</v>
      </c>
      <c r="I46" s="109"/>
      <c r="J46" s="100" t="s">
        <v>116</v>
      </c>
    </row>
    <row r="47" spans="1:10" ht="12" customHeight="1" x14ac:dyDescent="0.3">
      <c r="A47" s="97"/>
      <c r="B47" s="99"/>
      <c r="C47" s="100"/>
      <c r="D47" s="100"/>
      <c r="E47" s="100"/>
      <c r="F47" s="101"/>
      <c r="G47" s="102"/>
      <c r="H47" s="103"/>
      <c r="I47" s="104"/>
      <c r="J47" s="100"/>
    </row>
    <row r="48" spans="1:10" ht="15.6" x14ac:dyDescent="0.3">
      <c r="A48" s="92"/>
      <c r="B48" s="99"/>
      <c r="C48" s="100"/>
      <c r="D48" s="100"/>
      <c r="E48" s="100"/>
      <c r="F48" s="101" t="s">
        <v>134</v>
      </c>
      <c r="G48" s="102" t="s">
        <v>114</v>
      </c>
      <c r="H48" s="103" t="s">
        <v>115</v>
      </c>
      <c r="I48" s="109"/>
      <c r="J48" s="100" t="s">
        <v>116</v>
      </c>
    </row>
    <row r="49" spans="1:10" ht="12" customHeight="1" x14ac:dyDescent="0.3">
      <c r="A49" s="97"/>
      <c r="B49" s="99"/>
      <c r="C49" s="100"/>
      <c r="D49" s="100"/>
      <c r="E49" s="100"/>
      <c r="F49" s="101"/>
      <c r="G49" s="102"/>
      <c r="H49" s="103"/>
      <c r="I49" s="104"/>
      <c r="J49" s="100"/>
    </row>
    <row r="50" spans="1:10" ht="15.6" x14ac:dyDescent="0.3">
      <c r="A50" s="92"/>
      <c r="B50" s="99"/>
      <c r="C50" s="100"/>
      <c r="D50" s="100"/>
      <c r="E50" s="100"/>
      <c r="F50" s="101" t="s">
        <v>135</v>
      </c>
      <c r="G50" s="102" t="s">
        <v>114</v>
      </c>
      <c r="H50" s="103" t="s">
        <v>115</v>
      </c>
      <c r="I50" s="109"/>
      <c r="J50" s="100" t="s">
        <v>116</v>
      </c>
    </row>
    <row r="51" spans="1:10" ht="12" customHeight="1" x14ac:dyDescent="0.3">
      <c r="A51" s="92"/>
      <c r="B51" s="99"/>
      <c r="C51" s="100"/>
      <c r="D51" s="100"/>
      <c r="E51" s="100"/>
      <c r="F51" s="101"/>
      <c r="G51" s="102"/>
      <c r="H51" s="103"/>
      <c r="I51" s="104"/>
      <c r="J51" s="100"/>
    </row>
    <row r="52" spans="1:10" ht="15.6" x14ac:dyDescent="0.3">
      <c r="A52" s="92"/>
      <c r="B52" s="99"/>
      <c r="C52" s="100"/>
      <c r="D52" s="100"/>
      <c r="E52" s="100"/>
      <c r="F52" s="101" t="s">
        <v>136</v>
      </c>
      <c r="G52" s="102" t="s">
        <v>114</v>
      </c>
      <c r="H52" s="103" t="s">
        <v>115</v>
      </c>
      <c r="I52" s="109"/>
      <c r="J52" s="100" t="s">
        <v>116</v>
      </c>
    </row>
    <row r="53" spans="1:10" ht="12" customHeight="1" x14ac:dyDescent="0.3">
      <c r="A53" s="92"/>
      <c r="B53" s="99"/>
      <c r="C53" s="100"/>
      <c r="D53" s="100"/>
      <c r="E53" s="100"/>
      <c r="F53" s="103"/>
      <c r="G53" s="102"/>
      <c r="H53" s="103"/>
      <c r="I53" s="104"/>
      <c r="J53" s="100"/>
    </row>
    <row r="54" spans="1:10" ht="15.6" x14ac:dyDescent="0.3">
      <c r="A54" s="97" t="s">
        <v>29</v>
      </c>
      <c r="B54" s="99" t="s">
        <v>137</v>
      </c>
      <c r="C54" s="100"/>
      <c r="D54" s="100"/>
      <c r="E54" s="100"/>
      <c r="F54" s="101" t="s">
        <v>131</v>
      </c>
      <c r="G54" s="102" t="s">
        <v>114</v>
      </c>
      <c r="H54" s="103" t="s">
        <v>115</v>
      </c>
      <c r="I54" s="109"/>
      <c r="J54" s="100" t="s">
        <v>116</v>
      </c>
    </row>
    <row r="55" spans="1:10" ht="12" customHeight="1" x14ac:dyDescent="0.3">
      <c r="A55" s="97"/>
      <c r="B55" s="99"/>
      <c r="C55" s="100"/>
      <c r="D55" s="100"/>
      <c r="E55" s="100"/>
      <c r="F55" s="101"/>
      <c r="G55" s="102"/>
      <c r="H55" s="103"/>
      <c r="I55" s="104"/>
      <c r="J55" s="100"/>
    </row>
    <row r="56" spans="1:10" ht="15.6" x14ac:dyDescent="0.3">
      <c r="A56" s="92"/>
      <c r="B56" s="99"/>
      <c r="C56" s="100"/>
      <c r="D56" s="100"/>
      <c r="E56" s="100"/>
      <c r="F56" s="101" t="s">
        <v>132</v>
      </c>
      <c r="G56" s="102" t="s">
        <v>114</v>
      </c>
      <c r="H56" s="103" t="s">
        <v>115</v>
      </c>
      <c r="I56" s="109"/>
      <c r="J56" s="100" t="s">
        <v>116</v>
      </c>
    </row>
    <row r="57" spans="1:10" ht="12" customHeight="1" x14ac:dyDescent="0.3">
      <c r="A57" s="92"/>
      <c r="B57" s="99"/>
      <c r="C57" s="100"/>
      <c r="D57" s="100"/>
      <c r="E57" s="100"/>
      <c r="F57" s="101"/>
      <c r="G57" s="102"/>
      <c r="H57" s="103"/>
      <c r="I57" s="104"/>
      <c r="J57" s="100"/>
    </row>
    <row r="58" spans="1:10" ht="15.6" x14ac:dyDescent="0.3">
      <c r="A58" s="92"/>
      <c r="B58" s="99"/>
      <c r="C58" s="100"/>
      <c r="D58" s="100"/>
      <c r="E58" s="100"/>
      <c r="F58" s="101" t="s">
        <v>133</v>
      </c>
      <c r="G58" s="102" t="s">
        <v>114</v>
      </c>
      <c r="H58" s="103" t="s">
        <v>115</v>
      </c>
      <c r="I58" s="109"/>
      <c r="J58" s="100" t="s">
        <v>116</v>
      </c>
    </row>
    <row r="59" spans="1:10" ht="12" customHeight="1" x14ac:dyDescent="0.3">
      <c r="A59" s="97"/>
      <c r="B59" s="99"/>
      <c r="C59" s="100"/>
      <c r="D59" s="100"/>
      <c r="E59" s="100"/>
      <c r="F59" s="101"/>
      <c r="G59" s="102"/>
      <c r="H59" s="103"/>
      <c r="I59" s="104"/>
      <c r="J59" s="100"/>
    </row>
    <row r="60" spans="1:10" ht="15.6" x14ac:dyDescent="0.3">
      <c r="A60" s="92"/>
      <c r="B60" s="99"/>
      <c r="C60" s="100"/>
      <c r="D60" s="100"/>
      <c r="E60" s="100"/>
      <c r="F60" s="101" t="s">
        <v>134</v>
      </c>
      <c r="G60" s="102" t="s">
        <v>114</v>
      </c>
      <c r="H60" s="103" t="s">
        <v>115</v>
      </c>
      <c r="I60" s="109"/>
      <c r="J60" s="100" t="s">
        <v>116</v>
      </c>
    </row>
    <row r="61" spans="1:10" ht="12" customHeight="1" x14ac:dyDescent="0.3">
      <c r="A61" s="97"/>
      <c r="B61" s="99"/>
      <c r="C61" s="100"/>
      <c r="D61" s="100"/>
      <c r="E61" s="100"/>
      <c r="F61" s="101"/>
      <c r="G61" s="102"/>
      <c r="H61" s="103"/>
      <c r="I61" s="104"/>
      <c r="J61" s="100"/>
    </row>
    <row r="62" spans="1:10" ht="15.6" x14ac:dyDescent="0.3">
      <c r="A62" s="92"/>
      <c r="B62" s="99"/>
      <c r="C62" s="100"/>
      <c r="D62" s="100"/>
      <c r="E62" s="100"/>
      <c r="F62" s="101" t="s">
        <v>135</v>
      </c>
      <c r="G62" s="102" t="s">
        <v>114</v>
      </c>
      <c r="H62" s="103" t="s">
        <v>115</v>
      </c>
      <c r="I62" s="109"/>
      <c r="J62" s="100" t="s">
        <v>116</v>
      </c>
    </row>
    <row r="63" spans="1:10" ht="12" customHeight="1" x14ac:dyDescent="0.3">
      <c r="A63" s="92"/>
      <c r="B63" s="99"/>
      <c r="C63" s="100"/>
      <c r="D63" s="100"/>
      <c r="E63" s="100"/>
      <c r="F63" s="101"/>
      <c r="G63" s="102"/>
      <c r="H63" s="103"/>
      <c r="I63" s="104"/>
      <c r="J63" s="100"/>
    </row>
    <row r="64" spans="1:10" ht="15.6" x14ac:dyDescent="0.3">
      <c r="A64" s="92"/>
      <c r="B64" s="99"/>
      <c r="C64" s="100"/>
      <c r="D64" s="100"/>
      <c r="E64" s="100"/>
      <c r="F64" s="101" t="s">
        <v>136</v>
      </c>
      <c r="G64" s="102" t="s">
        <v>114</v>
      </c>
      <c r="H64" s="103" t="s">
        <v>115</v>
      </c>
      <c r="I64" s="109"/>
      <c r="J64" s="100" t="s">
        <v>116</v>
      </c>
    </row>
    <row r="65" spans="1:10" ht="12" customHeight="1" x14ac:dyDescent="0.3">
      <c r="A65" s="92"/>
      <c r="B65" s="99"/>
      <c r="C65" s="100"/>
      <c r="D65" s="100"/>
      <c r="E65" s="100"/>
      <c r="F65" s="103"/>
      <c r="G65" s="102"/>
      <c r="H65" s="103"/>
      <c r="I65" s="104"/>
      <c r="J65" s="100"/>
    </row>
    <row r="66" spans="1:10" ht="15.6" x14ac:dyDescent="0.3">
      <c r="A66" s="97" t="s">
        <v>31</v>
      </c>
      <c r="B66" s="99" t="s">
        <v>138</v>
      </c>
      <c r="C66" s="100"/>
      <c r="D66" s="100"/>
      <c r="E66" s="100"/>
      <c r="F66" s="103"/>
      <c r="G66" s="102"/>
      <c r="H66" s="103"/>
      <c r="I66" s="104"/>
      <c r="J66" s="100"/>
    </row>
    <row r="67" spans="1:10" ht="15.6" x14ac:dyDescent="0.3">
      <c r="A67" s="92"/>
      <c r="B67" s="99" t="s">
        <v>139</v>
      </c>
      <c r="C67" s="100"/>
      <c r="D67" s="100"/>
      <c r="E67" s="103"/>
      <c r="F67" s="101" t="s">
        <v>133</v>
      </c>
      <c r="G67" s="102" t="s">
        <v>114</v>
      </c>
      <c r="H67" s="103" t="s">
        <v>115</v>
      </c>
      <c r="I67" s="109"/>
      <c r="J67" s="100" t="s">
        <v>116</v>
      </c>
    </row>
    <row r="68" spans="1:10" ht="12" customHeight="1" x14ac:dyDescent="0.3">
      <c r="A68" s="92"/>
      <c r="B68" s="99"/>
      <c r="C68" s="100"/>
      <c r="D68" s="100"/>
      <c r="E68" s="103"/>
      <c r="F68" s="101"/>
      <c r="G68" s="102"/>
      <c r="H68" s="103"/>
      <c r="I68" s="105"/>
      <c r="J68" s="100"/>
    </row>
    <row r="69" spans="1:10" ht="15.6" x14ac:dyDescent="0.3">
      <c r="A69" s="92"/>
      <c r="B69" s="99"/>
      <c r="C69" s="100"/>
      <c r="D69" s="100"/>
      <c r="E69" s="103"/>
      <c r="F69" s="101" t="s">
        <v>134</v>
      </c>
      <c r="G69" s="102" t="s">
        <v>114</v>
      </c>
      <c r="H69" s="103" t="s">
        <v>115</v>
      </c>
      <c r="I69" s="109"/>
      <c r="J69" s="100" t="s">
        <v>116</v>
      </c>
    </row>
    <row r="70" spans="1:10" ht="12" customHeight="1" x14ac:dyDescent="0.3">
      <c r="A70" s="92"/>
      <c r="B70" s="99"/>
      <c r="C70" s="100"/>
      <c r="D70" s="100"/>
      <c r="E70" s="103"/>
      <c r="F70" s="101"/>
      <c r="G70" s="102"/>
      <c r="H70" s="103"/>
      <c r="I70" s="110"/>
      <c r="J70" s="100"/>
    </row>
    <row r="71" spans="1:10" ht="15.6" x14ac:dyDescent="0.3">
      <c r="A71" s="92"/>
      <c r="B71" s="99"/>
      <c r="C71" s="100"/>
      <c r="D71" s="100"/>
      <c r="E71" s="103"/>
      <c r="F71" s="101" t="s">
        <v>135</v>
      </c>
      <c r="G71" s="102" t="s">
        <v>114</v>
      </c>
      <c r="H71" s="103" t="s">
        <v>115</v>
      </c>
      <c r="I71" s="109"/>
      <c r="J71" s="111" t="s">
        <v>116</v>
      </c>
    </row>
    <row r="72" spans="1:10" ht="12" customHeight="1" x14ac:dyDescent="0.3">
      <c r="A72" s="92"/>
      <c r="B72" s="99"/>
      <c r="C72" s="100"/>
      <c r="D72" s="100"/>
      <c r="E72" s="103"/>
      <c r="F72" s="101"/>
      <c r="G72" s="102"/>
      <c r="H72" s="103"/>
      <c r="I72" s="105"/>
      <c r="J72" s="100"/>
    </row>
    <row r="73" spans="1:10" ht="15.6" x14ac:dyDescent="0.3">
      <c r="A73" s="92"/>
      <c r="B73" s="99"/>
      <c r="C73" s="100"/>
      <c r="D73" s="100"/>
      <c r="E73" s="103"/>
      <c r="F73" s="101" t="s">
        <v>136</v>
      </c>
      <c r="G73" s="102" t="s">
        <v>114</v>
      </c>
      <c r="H73" s="103" t="s">
        <v>115</v>
      </c>
      <c r="I73" s="109"/>
      <c r="J73" s="100" t="s">
        <v>116</v>
      </c>
    </row>
    <row r="74" spans="1:10" ht="12" customHeight="1" x14ac:dyDescent="0.3">
      <c r="A74" s="92"/>
      <c r="B74" s="99"/>
      <c r="C74" s="100"/>
      <c r="D74" s="100"/>
      <c r="E74" s="100"/>
      <c r="F74" s="103"/>
      <c r="G74" s="102"/>
      <c r="H74" s="103"/>
      <c r="I74" s="106"/>
      <c r="J74" s="100"/>
    </row>
    <row r="75" spans="1:10" ht="15.6" x14ac:dyDescent="0.3">
      <c r="A75" s="97" t="s">
        <v>32</v>
      </c>
      <c r="B75" s="99" t="s">
        <v>140</v>
      </c>
      <c r="C75" s="100"/>
      <c r="D75" s="100"/>
      <c r="E75" s="100"/>
      <c r="F75" s="103"/>
      <c r="G75" s="102" t="s">
        <v>114</v>
      </c>
      <c r="H75" s="103" t="s">
        <v>115</v>
      </c>
      <c r="I75" s="109"/>
      <c r="J75" s="100" t="s">
        <v>116</v>
      </c>
    </row>
    <row r="76" spans="1:10" ht="12" customHeight="1" x14ac:dyDescent="0.3">
      <c r="A76" s="97"/>
      <c r="B76" s="99"/>
      <c r="C76" s="100"/>
      <c r="D76" s="100"/>
      <c r="E76" s="100"/>
      <c r="F76" s="103"/>
      <c r="G76" s="102"/>
      <c r="H76" s="103"/>
      <c r="I76" s="104"/>
      <c r="J76" s="100"/>
    </row>
    <row r="77" spans="1:10" ht="15.6" x14ac:dyDescent="0.3">
      <c r="A77" s="97" t="s">
        <v>34</v>
      </c>
      <c r="B77" s="99" t="s">
        <v>141</v>
      </c>
      <c r="C77" s="100"/>
      <c r="D77" s="100"/>
      <c r="E77" s="100"/>
      <c r="F77" s="103"/>
      <c r="G77" s="102" t="s">
        <v>114</v>
      </c>
      <c r="H77" s="103" t="s">
        <v>115</v>
      </c>
      <c r="I77" s="109"/>
      <c r="J77" s="100" t="s">
        <v>116</v>
      </c>
    </row>
    <row r="78" spans="1:10" ht="12" customHeight="1" x14ac:dyDescent="0.3">
      <c r="A78" s="97"/>
      <c r="B78" s="99"/>
      <c r="C78" s="100"/>
      <c r="D78" s="100"/>
      <c r="E78" s="100"/>
      <c r="F78" s="103"/>
      <c r="G78" s="102"/>
      <c r="H78" s="103"/>
      <c r="I78" s="104"/>
      <c r="J78" s="100"/>
    </row>
    <row r="79" spans="1:10" ht="15.6" x14ac:dyDescent="0.3">
      <c r="A79" s="97" t="s">
        <v>35</v>
      </c>
      <c r="B79" s="99" t="s">
        <v>142</v>
      </c>
      <c r="C79" s="100"/>
      <c r="D79" s="100"/>
      <c r="E79" s="100"/>
      <c r="F79" s="103"/>
      <c r="G79" s="102" t="s">
        <v>114</v>
      </c>
      <c r="H79" s="103" t="s">
        <v>115</v>
      </c>
      <c r="I79" s="109"/>
      <c r="J79" s="100" t="s">
        <v>116</v>
      </c>
    </row>
    <row r="80" spans="1:10" ht="12" customHeight="1" x14ac:dyDescent="0.3">
      <c r="A80" s="97"/>
      <c r="B80" s="99"/>
      <c r="C80" s="100"/>
      <c r="D80" s="100"/>
      <c r="E80" s="100"/>
      <c r="F80" s="103"/>
      <c r="G80" s="102"/>
      <c r="H80" s="103"/>
      <c r="I80" s="104"/>
      <c r="J80" s="100"/>
    </row>
    <row r="81" spans="1:10" ht="15.6" x14ac:dyDescent="0.3">
      <c r="A81" s="97" t="s">
        <v>39</v>
      </c>
      <c r="B81" s="99" t="s">
        <v>143</v>
      </c>
      <c r="C81" s="100"/>
      <c r="D81" s="100"/>
      <c r="E81" s="100"/>
      <c r="F81" s="103"/>
      <c r="G81" s="102" t="s">
        <v>114</v>
      </c>
      <c r="H81" s="103" t="s">
        <v>115</v>
      </c>
      <c r="I81" s="109"/>
      <c r="J81" s="100" t="s">
        <v>116</v>
      </c>
    </row>
    <row r="82" spans="1:10" ht="12" customHeight="1" x14ac:dyDescent="0.3">
      <c r="A82" s="97"/>
      <c r="B82" s="99"/>
      <c r="C82" s="100"/>
      <c r="D82" s="100"/>
      <c r="E82" s="100"/>
      <c r="F82" s="103"/>
      <c r="G82" s="102"/>
      <c r="H82" s="103"/>
      <c r="I82" s="104"/>
      <c r="J82" s="100"/>
    </row>
    <row r="83" spans="1:10" ht="15.6" x14ac:dyDescent="0.3">
      <c r="A83" s="97" t="s">
        <v>59</v>
      </c>
      <c r="B83" s="99" t="s">
        <v>144</v>
      </c>
      <c r="C83" s="100"/>
      <c r="D83" s="100"/>
      <c r="E83" s="100"/>
      <c r="F83" s="103"/>
      <c r="G83" s="102" t="s">
        <v>114</v>
      </c>
      <c r="H83" s="103" t="s">
        <v>115</v>
      </c>
      <c r="I83" s="109"/>
      <c r="J83" s="100" t="s">
        <v>116</v>
      </c>
    </row>
    <row r="84" spans="1:10" ht="12" customHeight="1" x14ac:dyDescent="0.3">
      <c r="A84" s="97"/>
      <c r="B84" s="99"/>
      <c r="C84" s="100"/>
      <c r="D84" s="100"/>
      <c r="E84" s="100"/>
      <c r="F84" s="103"/>
      <c r="G84" s="102"/>
      <c r="H84" s="103"/>
      <c r="I84" s="104"/>
      <c r="J84" s="100"/>
    </row>
    <row r="85" spans="1:10" ht="15.6" x14ac:dyDescent="0.3">
      <c r="A85" s="97" t="s">
        <v>60</v>
      </c>
      <c r="B85" s="99" t="s">
        <v>145</v>
      </c>
      <c r="C85" s="100"/>
      <c r="D85" s="100"/>
      <c r="E85" s="100"/>
      <c r="F85" s="103"/>
      <c r="G85" s="102" t="s">
        <v>114</v>
      </c>
      <c r="H85" s="103" t="s">
        <v>115</v>
      </c>
      <c r="I85" s="109"/>
      <c r="J85" s="100" t="s">
        <v>116</v>
      </c>
    </row>
    <row r="86" spans="1:10" ht="12" customHeight="1" x14ac:dyDescent="0.3">
      <c r="A86" s="97"/>
      <c r="B86" s="99"/>
      <c r="C86" s="100"/>
      <c r="D86" s="100"/>
      <c r="E86" s="100"/>
      <c r="F86" s="103"/>
      <c r="G86" s="102"/>
      <c r="H86" s="103"/>
      <c r="I86" s="104"/>
      <c r="J86" s="100"/>
    </row>
    <row r="87" spans="1:10" ht="15.6" x14ac:dyDescent="0.3">
      <c r="A87" s="97" t="s">
        <v>74</v>
      </c>
      <c r="B87" s="99" t="s">
        <v>146</v>
      </c>
      <c r="C87" s="100"/>
      <c r="D87" s="100"/>
      <c r="E87" s="100"/>
      <c r="F87" s="103"/>
      <c r="G87" s="102" t="s">
        <v>114</v>
      </c>
      <c r="H87" s="103" t="s">
        <v>115</v>
      </c>
      <c r="I87" s="109"/>
      <c r="J87" s="100" t="s">
        <v>116</v>
      </c>
    </row>
    <row r="88" spans="1:10" ht="12" customHeight="1" x14ac:dyDescent="0.3">
      <c r="A88" s="97"/>
      <c r="B88" s="99"/>
      <c r="C88" s="100"/>
      <c r="D88" s="100"/>
      <c r="E88" s="100"/>
      <c r="F88" s="103"/>
      <c r="G88" s="102"/>
      <c r="H88" s="103"/>
      <c r="I88" s="104"/>
      <c r="J88" s="100"/>
    </row>
    <row r="89" spans="1:10" ht="15.6" x14ac:dyDescent="0.3">
      <c r="A89" s="97" t="s">
        <v>76</v>
      </c>
      <c r="B89" s="99" t="s">
        <v>147</v>
      </c>
      <c r="C89" s="100"/>
      <c r="D89" s="100"/>
      <c r="E89" s="100"/>
      <c r="F89" s="103"/>
      <c r="G89" s="102" t="s">
        <v>114</v>
      </c>
      <c r="H89" s="103" t="s">
        <v>115</v>
      </c>
      <c r="I89" s="109"/>
      <c r="J89" s="100" t="s">
        <v>116</v>
      </c>
    </row>
    <row r="90" spans="1:10" ht="12" customHeight="1" x14ac:dyDescent="0.3">
      <c r="A90" s="97"/>
      <c r="B90" s="99"/>
      <c r="C90" s="100"/>
      <c r="D90" s="100"/>
      <c r="E90" s="100"/>
      <c r="F90" s="103"/>
      <c r="G90" s="102"/>
      <c r="H90" s="103"/>
      <c r="I90" s="104"/>
      <c r="J90" s="100"/>
    </row>
    <row r="91" spans="1:10" ht="15.6" x14ac:dyDescent="0.3">
      <c r="A91" s="97" t="s">
        <v>148</v>
      </c>
      <c r="B91" s="99" t="s">
        <v>149</v>
      </c>
      <c r="C91" s="100"/>
      <c r="D91" s="100"/>
      <c r="E91" s="100"/>
      <c r="F91" s="103"/>
      <c r="G91" s="102" t="s">
        <v>114</v>
      </c>
      <c r="H91" s="103" t="s">
        <v>115</v>
      </c>
      <c r="I91" s="109"/>
      <c r="J91" s="100" t="s">
        <v>116</v>
      </c>
    </row>
    <row r="92" spans="1:10" ht="12" customHeight="1" x14ac:dyDescent="0.3">
      <c r="A92" s="97"/>
      <c r="B92" s="99"/>
      <c r="C92" s="100"/>
      <c r="D92" s="100"/>
      <c r="E92" s="100"/>
      <c r="F92" s="103"/>
      <c r="G92" s="102"/>
      <c r="H92" s="103"/>
      <c r="I92" s="104"/>
      <c r="J92" s="100"/>
    </row>
    <row r="93" spans="1:10" ht="15.6" x14ac:dyDescent="0.3">
      <c r="A93" s="97" t="s">
        <v>150</v>
      </c>
      <c r="B93" s="99" t="s">
        <v>151</v>
      </c>
      <c r="C93" s="100"/>
      <c r="D93" s="100"/>
      <c r="E93" s="100"/>
      <c r="F93" s="103"/>
      <c r="G93" s="102" t="s">
        <v>114</v>
      </c>
      <c r="H93" s="103" t="s">
        <v>115</v>
      </c>
      <c r="I93" s="109"/>
      <c r="J93" s="100" t="s">
        <v>116</v>
      </c>
    </row>
    <row r="94" spans="1:10" ht="12" customHeight="1" x14ac:dyDescent="0.3">
      <c r="A94" s="97"/>
      <c r="B94" s="99"/>
      <c r="C94" s="100"/>
      <c r="D94" s="100"/>
      <c r="E94" s="100"/>
      <c r="F94" s="103"/>
      <c r="G94" s="102"/>
      <c r="H94" s="103"/>
      <c r="I94" s="104"/>
      <c r="J94" s="100"/>
    </row>
    <row r="95" spans="1:10" ht="15.6" x14ac:dyDescent="0.3">
      <c r="A95" s="97" t="s">
        <v>152</v>
      </c>
      <c r="B95" s="99" t="s">
        <v>153</v>
      </c>
      <c r="C95" s="100"/>
      <c r="D95" s="100"/>
      <c r="E95" s="100"/>
      <c r="F95" s="103"/>
      <c r="G95" s="102" t="s">
        <v>114</v>
      </c>
      <c r="H95" s="103" t="s">
        <v>115</v>
      </c>
      <c r="I95" s="109"/>
      <c r="J95" s="100" t="s">
        <v>116</v>
      </c>
    </row>
    <row r="96" spans="1:10" ht="12" customHeight="1" x14ac:dyDescent="0.3">
      <c r="A96" s="97"/>
      <c r="B96" s="99"/>
      <c r="C96" s="100"/>
      <c r="D96" s="100"/>
      <c r="E96" s="100"/>
      <c r="F96" s="103"/>
      <c r="G96" s="102"/>
      <c r="H96" s="103"/>
      <c r="I96" s="104"/>
      <c r="J96" s="100"/>
    </row>
    <row r="97" spans="1:10" ht="15.6" x14ac:dyDescent="0.3">
      <c r="A97" s="97" t="s">
        <v>154</v>
      </c>
      <c r="B97" s="99" t="s">
        <v>155</v>
      </c>
      <c r="C97" s="100"/>
      <c r="D97" s="100"/>
      <c r="E97" s="100"/>
      <c r="F97" s="103"/>
      <c r="G97" s="102" t="s">
        <v>114</v>
      </c>
      <c r="H97" s="103" t="s">
        <v>115</v>
      </c>
      <c r="I97" s="109"/>
      <c r="J97" s="100" t="s">
        <v>116</v>
      </c>
    </row>
    <row r="98" spans="1:10" ht="12" customHeight="1" x14ac:dyDescent="0.3">
      <c r="A98" s="97"/>
      <c r="B98" s="99"/>
      <c r="C98" s="100"/>
      <c r="D98" s="100"/>
      <c r="E98" s="100"/>
      <c r="F98" s="103"/>
      <c r="G98" s="102"/>
      <c r="H98" s="103"/>
      <c r="I98" s="104"/>
      <c r="J98" s="100"/>
    </row>
    <row r="99" spans="1:10" ht="15.6" x14ac:dyDescent="0.3">
      <c r="A99" s="97" t="s">
        <v>156</v>
      </c>
      <c r="B99" s="99" t="s">
        <v>157</v>
      </c>
      <c r="C99" s="100"/>
      <c r="D99" s="100"/>
      <c r="E99" s="100"/>
      <c r="F99" s="103"/>
      <c r="G99" s="102" t="s">
        <v>114</v>
      </c>
      <c r="H99" s="103" t="s">
        <v>115</v>
      </c>
      <c r="I99" s="109"/>
      <c r="J99" s="100" t="s">
        <v>116</v>
      </c>
    </row>
    <row r="100" spans="1:10" ht="12" customHeight="1" x14ac:dyDescent="0.3">
      <c r="A100" s="92"/>
      <c r="B100" s="100"/>
      <c r="C100" s="100"/>
      <c r="D100" s="100"/>
      <c r="E100" s="100"/>
      <c r="F100" s="100"/>
      <c r="G100" s="102"/>
      <c r="H100" s="103"/>
      <c r="I100" s="106"/>
      <c r="J100" s="100"/>
    </row>
    <row r="101" spans="1:10" ht="15.6" x14ac:dyDescent="0.3">
      <c r="A101" s="97" t="s">
        <v>158</v>
      </c>
      <c r="B101" s="99" t="s">
        <v>159</v>
      </c>
      <c r="C101" s="100"/>
      <c r="D101" s="100"/>
      <c r="E101" s="100"/>
      <c r="F101" s="103"/>
      <c r="G101" s="102" t="s">
        <v>114</v>
      </c>
      <c r="H101" s="103" t="s">
        <v>115</v>
      </c>
      <c r="I101" s="109"/>
      <c r="J101" s="100" t="s">
        <v>116</v>
      </c>
    </row>
    <row r="102" spans="1:10" ht="12" customHeight="1" x14ac:dyDescent="0.3">
      <c r="A102" s="92"/>
      <c r="B102" s="100"/>
      <c r="C102" s="100"/>
      <c r="D102" s="100"/>
      <c r="E102" s="100"/>
      <c r="F102" s="100"/>
      <c r="G102" s="102"/>
      <c r="H102" s="103"/>
      <c r="I102" s="106"/>
      <c r="J102" s="100"/>
    </row>
    <row r="103" spans="1:10" ht="15.6" x14ac:dyDescent="0.3">
      <c r="A103" s="101" t="s">
        <v>160</v>
      </c>
      <c r="B103" s="99" t="s">
        <v>161</v>
      </c>
      <c r="C103" s="100"/>
      <c r="D103" s="100"/>
      <c r="E103" s="100"/>
      <c r="F103" s="103"/>
      <c r="G103" s="102" t="s">
        <v>114</v>
      </c>
      <c r="H103" s="103" t="s">
        <v>115</v>
      </c>
      <c r="I103" s="109"/>
      <c r="J103" s="100" t="s">
        <v>116</v>
      </c>
    </row>
    <row r="104" spans="1:10" ht="12" customHeight="1" x14ac:dyDescent="0.3">
      <c r="A104" s="92"/>
      <c r="B104" s="100"/>
      <c r="C104" s="100"/>
      <c r="D104" s="100"/>
      <c r="E104" s="100"/>
      <c r="F104" s="100"/>
      <c r="G104" s="102"/>
      <c r="H104" s="103"/>
      <c r="I104" s="106"/>
      <c r="J104" s="100"/>
    </row>
    <row r="105" spans="1:10" ht="15.6" x14ac:dyDescent="0.3">
      <c r="A105" s="101" t="s">
        <v>162</v>
      </c>
      <c r="B105" s="99" t="s">
        <v>163</v>
      </c>
      <c r="C105" s="100"/>
      <c r="D105" s="100"/>
      <c r="E105" s="100"/>
      <c r="F105" s="103"/>
      <c r="G105" s="102" t="s">
        <v>114</v>
      </c>
      <c r="H105" s="103" t="s">
        <v>115</v>
      </c>
      <c r="I105" s="109"/>
      <c r="J105" s="100" t="s">
        <v>116</v>
      </c>
    </row>
    <row r="106" spans="1:10" ht="12" customHeight="1" x14ac:dyDescent="0.3">
      <c r="A106" s="92"/>
      <c r="B106" s="100"/>
      <c r="C106" s="100"/>
      <c r="D106" s="100"/>
      <c r="E106" s="100"/>
      <c r="F106" s="100"/>
      <c r="G106" s="102"/>
      <c r="H106" s="103"/>
      <c r="I106" s="106"/>
      <c r="J106" s="100"/>
    </row>
    <row r="107" spans="1:10" ht="15.6" x14ac:dyDescent="0.3">
      <c r="A107" s="101" t="s">
        <v>164</v>
      </c>
      <c r="B107" s="99" t="s">
        <v>165</v>
      </c>
      <c r="C107" s="100"/>
      <c r="D107" s="100"/>
      <c r="E107" s="100"/>
      <c r="F107" s="103"/>
      <c r="G107" s="102" t="s">
        <v>114</v>
      </c>
      <c r="H107" s="103" t="s">
        <v>115</v>
      </c>
      <c r="I107" s="109"/>
      <c r="J107" s="100" t="s">
        <v>116</v>
      </c>
    </row>
    <row r="108" spans="1:10" ht="12" customHeight="1" x14ac:dyDescent="0.3">
      <c r="A108" s="103"/>
      <c r="B108" s="100"/>
      <c r="C108" s="100"/>
      <c r="D108" s="100"/>
      <c r="E108" s="100"/>
      <c r="F108" s="100"/>
      <c r="G108" s="102"/>
      <c r="H108" s="103"/>
      <c r="I108" s="106"/>
      <c r="J108" s="93"/>
    </row>
    <row r="109" spans="1:10" ht="15.6" x14ac:dyDescent="0.3">
      <c r="A109" s="101" t="s">
        <v>166</v>
      </c>
      <c r="B109" s="99" t="s">
        <v>167</v>
      </c>
      <c r="C109" s="100"/>
      <c r="D109" s="100"/>
      <c r="E109" s="100"/>
      <c r="F109" s="103"/>
      <c r="G109" s="102" t="s">
        <v>114</v>
      </c>
      <c r="H109" s="103" t="s">
        <v>115</v>
      </c>
      <c r="I109" s="109"/>
      <c r="J109" s="100" t="s">
        <v>116</v>
      </c>
    </row>
    <row r="110" spans="1:10" ht="12" customHeight="1" x14ac:dyDescent="0.3">
      <c r="A110" s="93"/>
      <c r="B110" s="93"/>
      <c r="C110" s="93"/>
      <c r="D110" s="93"/>
      <c r="E110" s="93"/>
      <c r="F110" s="93"/>
      <c r="G110" s="91"/>
      <c r="H110" s="92"/>
      <c r="I110" s="107"/>
      <c r="J110" s="93"/>
    </row>
    <row r="111" spans="1:10" ht="15.6" x14ac:dyDescent="0.3">
      <c r="A111" s="101" t="s">
        <v>168</v>
      </c>
      <c r="B111" s="99" t="s">
        <v>169</v>
      </c>
      <c r="C111" s="100"/>
      <c r="D111" s="100"/>
      <c r="E111" s="100"/>
      <c r="F111" s="103"/>
      <c r="G111" s="102" t="s">
        <v>114</v>
      </c>
      <c r="H111" s="103" t="s">
        <v>115</v>
      </c>
      <c r="I111" s="109"/>
      <c r="J111" s="100" t="s">
        <v>116</v>
      </c>
    </row>
    <row r="112" spans="1:10" ht="12" customHeight="1" x14ac:dyDescent="0.3">
      <c r="A112" s="93"/>
      <c r="B112" s="93"/>
      <c r="C112" s="93"/>
      <c r="D112" s="93"/>
      <c r="E112" s="93"/>
      <c r="F112" s="93"/>
      <c r="G112" s="91"/>
      <c r="H112" s="92"/>
      <c r="I112" s="107"/>
      <c r="J112" s="93"/>
    </row>
    <row r="113" spans="1:10" ht="15.6" x14ac:dyDescent="0.3">
      <c r="A113" s="101" t="s">
        <v>170</v>
      </c>
      <c r="B113" s="99" t="s">
        <v>171</v>
      </c>
      <c r="C113" s="100"/>
      <c r="D113" s="100"/>
      <c r="E113" s="100"/>
      <c r="F113" s="103"/>
      <c r="G113" s="102" t="s">
        <v>114</v>
      </c>
      <c r="H113" s="103" t="s">
        <v>115</v>
      </c>
      <c r="I113" s="109"/>
      <c r="J113" s="100" t="s">
        <v>116</v>
      </c>
    </row>
    <row r="114" spans="1:10" ht="12" customHeight="1" x14ac:dyDescent="0.3">
      <c r="A114" s="93"/>
      <c r="B114" s="93"/>
      <c r="C114" s="93"/>
      <c r="D114" s="93"/>
      <c r="E114" s="93"/>
      <c r="F114" s="93"/>
      <c r="G114" s="91"/>
      <c r="H114" s="92"/>
      <c r="I114" s="107"/>
      <c r="J114" s="93"/>
    </row>
    <row r="115" spans="1:10" ht="15.6" x14ac:dyDescent="0.3">
      <c r="A115" s="101" t="s">
        <v>172</v>
      </c>
      <c r="B115" s="99" t="s">
        <v>173</v>
      </c>
      <c r="C115" s="100"/>
      <c r="D115" s="100"/>
      <c r="E115" s="100"/>
      <c r="F115" s="103"/>
      <c r="G115" s="102" t="s">
        <v>114</v>
      </c>
      <c r="H115" s="103" t="s">
        <v>115</v>
      </c>
      <c r="I115" s="109"/>
      <c r="J115" s="100" t="s">
        <v>116</v>
      </c>
    </row>
    <row r="116" spans="1:10" ht="12" customHeight="1" x14ac:dyDescent="0.3">
      <c r="A116" s="93"/>
      <c r="B116" s="93"/>
      <c r="C116" s="93"/>
      <c r="D116" s="93"/>
      <c r="E116" s="93"/>
      <c r="F116" s="93"/>
      <c r="G116" s="91"/>
      <c r="H116" s="92"/>
      <c r="I116" s="107"/>
      <c r="J116" s="93"/>
    </row>
    <row r="117" spans="1:10" ht="15.6" x14ac:dyDescent="0.3">
      <c r="A117" s="101" t="s">
        <v>174</v>
      </c>
      <c r="B117" s="99" t="s">
        <v>175</v>
      </c>
      <c r="C117" s="100"/>
      <c r="D117" s="100"/>
      <c r="E117" s="100"/>
      <c r="F117" s="103"/>
      <c r="G117" s="102" t="s">
        <v>114</v>
      </c>
      <c r="H117" s="103" t="s">
        <v>115</v>
      </c>
      <c r="I117" s="109"/>
      <c r="J117" s="100" t="s">
        <v>116</v>
      </c>
    </row>
    <row r="118" spans="1:10" ht="12" customHeight="1" x14ac:dyDescent="0.3">
      <c r="A118" s="93"/>
      <c r="B118" s="93"/>
      <c r="C118" s="93"/>
      <c r="D118" s="93"/>
      <c r="E118" s="93"/>
      <c r="F118" s="93"/>
      <c r="G118" s="91"/>
      <c r="H118" s="92"/>
      <c r="I118" s="107"/>
      <c r="J118" s="93"/>
    </row>
    <row r="119" spans="1:10" ht="15.6" x14ac:dyDescent="0.3">
      <c r="A119" s="101" t="s">
        <v>176</v>
      </c>
      <c r="B119" s="99" t="s">
        <v>177</v>
      </c>
      <c r="C119" s="100"/>
      <c r="D119" s="100"/>
      <c r="E119" s="100"/>
      <c r="F119" s="103"/>
      <c r="G119" s="102" t="s">
        <v>114</v>
      </c>
      <c r="H119" s="103" t="s">
        <v>115</v>
      </c>
      <c r="I119" s="109"/>
      <c r="J119" s="100" t="s">
        <v>116</v>
      </c>
    </row>
    <row r="120" spans="1:10" ht="12" customHeight="1" x14ac:dyDescent="0.3">
      <c r="A120" s="93"/>
      <c r="B120" s="93"/>
      <c r="C120" s="93"/>
      <c r="D120" s="93"/>
      <c r="E120" s="93"/>
      <c r="F120" s="93"/>
      <c r="G120" s="91"/>
      <c r="H120" s="92"/>
      <c r="I120" s="107"/>
      <c r="J120" s="93"/>
    </row>
    <row r="121" spans="1:10" ht="15.6" x14ac:dyDescent="0.3">
      <c r="A121" s="101" t="s">
        <v>178</v>
      </c>
      <c r="B121" s="99" t="s">
        <v>179</v>
      </c>
      <c r="C121" s="100"/>
      <c r="D121" s="100"/>
      <c r="E121" s="100"/>
      <c r="F121" s="103"/>
      <c r="G121" s="102" t="s">
        <v>114</v>
      </c>
      <c r="H121" s="103" t="s">
        <v>115</v>
      </c>
      <c r="I121" s="109"/>
      <c r="J121" s="100" t="s">
        <v>116</v>
      </c>
    </row>
    <row r="122" spans="1:10" ht="12" customHeight="1" x14ac:dyDescent="0.3">
      <c r="A122" s="92"/>
      <c r="B122" s="93"/>
      <c r="C122" s="93"/>
      <c r="D122" s="93"/>
      <c r="E122" s="93"/>
      <c r="F122" s="93"/>
      <c r="G122" s="91"/>
      <c r="H122" s="92"/>
      <c r="I122" s="107"/>
      <c r="J122" s="93"/>
    </row>
    <row r="123" spans="1:10" ht="15.6" x14ac:dyDescent="0.3">
      <c r="A123" s="108" t="s">
        <v>180</v>
      </c>
      <c r="B123" s="99" t="s">
        <v>181</v>
      </c>
      <c r="C123" s="100"/>
      <c r="D123" s="100"/>
      <c r="E123" s="100"/>
      <c r="F123" s="103"/>
      <c r="G123" s="102" t="s">
        <v>114</v>
      </c>
      <c r="H123" s="103" t="s">
        <v>115</v>
      </c>
      <c r="I123" s="109"/>
      <c r="J123" s="100" t="s">
        <v>116</v>
      </c>
    </row>
    <row r="124" spans="1:10" ht="12" customHeight="1" x14ac:dyDescent="0.3">
      <c r="A124" s="108"/>
      <c r="B124" s="93"/>
      <c r="C124" s="93"/>
      <c r="D124" s="93"/>
      <c r="E124" s="93"/>
      <c r="F124" s="93"/>
      <c r="G124" s="91"/>
      <c r="H124" s="92"/>
      <c r="I124" s="107"/>
      <c r="J124" s="93"/>
    </row>
    <row r="125" spans="1:10" ht="15.6" x14ac:dyDescent="0.3">
      <c r="A125" s="108" t="s">
        <v>182</v>
      </c>
      <c r="B125" s="99" t="s">
        <v>183</v>
      </c>
      <c r="C125" s="100"/>
      <c r="D125" s="100"/>
      <c r="E125" s="100"/>
      <c r="F125" s="103"/>
      <c r="G125" s="102" t="s">
        <v>114</v>
      </c>
      <c r="H125" s="103" t="s">
        <v>115</v>
      </c>
      <c r="I125" s="109"/>
      <c r="J125" s="100" t="s">
        <v>116</v>
      </c>
    </row>
    <row r="126" spans="1:10" ht="12" customHeight="1" x14ac:dyDescent="0.3">
      <c r="A126" s="108"/>
      <c r="B126" s="93"/>
      <c r="C126" s="93"/>
      <c r="D126" s="93"/>
      <c r="E126" s="93"/>
      <c r="F126" s="93"/>
      <c r="G126" s="91"/>
      <c r="H126" s="92"/>
      <c r="I126" s="107"/>
      <c r="J126" s="93"/>
    </row>
    <row r="127" spans="1:10" ht="15.75" customHeight="1" x14ac:dyDescent="0.3">
      <c r="A127" s="108" t="s">
        <v>184</v>
      </c>
      <c r="B127" s="99" t="s">
        <v>185</v>
      </c>
      <c r="C127" s="100"/>
      <c r="D127" s="100"/>
      <c r="E127" s="100"/>
      <c r="F127" s="103"/>
      <c r="G127" s="102" t="s">
        <v>114</v>
      </c>
      <c r="H127" s="103" t="s">
        <v>115</v>
      </c>
      <c r="I127" s="109"/>
      <c r="J127" s="100" t="s">
        <v>116</v>
      </c>
    </row>
    <row r="128" spans="1:10" ht="12" customHeight="1" x14ac:dyDescent="0.3">
      <c r="A128" s="108"/>
    </row>
    <row r="129" spans="1:10" ht="15.6" x14ac:dyDescent="0.3">
      <c r="A129" s="108" t="s">
        <v>186</v>
      </c>
      <c r="B129" s="93" t="s">
        <v>187</v>
      </c>
      <c r="C129" s="93"/>
      <c r="D129" s="93"/>
      <c r="E129" s="93"/>
      <c r="F129" s="93"/>
      <c r="G129" s="102" t="s">
        <v>114</v>
      </c>
      <c r="H129" s="103" t="s">
        <v>115</v>
      </c>
      <c r="I129" s="109"/>
      <c r="J129" s="100" t="s">
        <v>116</v>
      </c>
    </row>
    <row r="130" spans="1:10" ht="12" customHeight="1" x14ac:dyDescent="0.3">
      <c r="A130" s="108"/>
      <c r="B130" s="93"/>
      <c r="C130" s="93"/>
      <c r="D130" s="93"/>
      <c r="E130" s="93"/>
      <c r="F130" s="93"/>
      <c r="G130" s="91"/>
      <c r="H130" s="92"/>
      <c r="I130" s="107"/>
      <c r="J130" s="93"/>
    </row>
    <row r="131" spans="1:10" ht="15.6" x14ac:dyDescent="0.3">
      <c r="A131" s="108" t="s">
        <v>188</v>
      </c>
      <c r="B131" s="93" t="s">
        <v>189</v>
      </c>
      <c r="C131" s="93"/>
      <c r="D131" s="93"/>
      <c r="E131" s="93"/>
      <c r="F131" s="93"/>
      <c r="G131" s="102" t="s">
        <v>114</v>
      </c>
      <c r="H131" s="103" t="s">
        <v>115</v>
      </c>
      <c r="I131" s="109"/>
      <c r="J131" s="100" t="s">
        <v>116</v>
      </c>
    </row>
    <row r="132" spans="1:10" ht="12" customHeight="1" x14ac:dyDescent="0.3">
      <c r="A132" s="108"/>
      <c r="B132" s="93"/>
      <c r="C132" s="93"/>
      <c r="D132" s="93"/>
      <c r="E132" s="93"/>
      <c r="F132" s="93"/>
      <c r="G132" s="91"/>
      <c r="H132" s="92"/>
      <c r="I132" s="107"/>
      <c r="J132" s="93"/>
    </row>
    <row r="133" spans="1:10" ht="15.6" x14ac:dyDescent="0.3">
      <c r="A133" s="108" t="s">
        <v>190</v>
      </c>
      <c r="B133" s="93" t="s">
        <v>191</v>
      </c>
      <c r="C133" s="93"/>
      <c r="D133" s="93"/>
      <c r="E133" s="93"/>
      <c r="F133" s="93"/>
      <c r="G133" s="102" t="s">
        <v>114</v>
      </c>
      <c r="H133" s="103" t="s">
        <v>115</v>
      </c>
      <c r="I133" s="109"/>
      <c r="J133" s="100" t="s">
        <v>116</v>
      </c>
    </row>
    <row r="134" spans="1:10" ht="12" customHeight="1" x14ac:dyDescent="0.3">
      <c r="A134" s="108"/>
      <c r="B134" s="93"/>
      <c r="C134" s="93"/>
      <c r="D134" s="93"/>
      <c r="E134" s="93"/>
      <c r="F134" s="93"/>
      <c r="G134" s="91"/>
      <c r="H134" s="92"/>
      <c r="I134" s="107"/>
      <c r="J134" s="93"/>
    </row>
    <row r="135" spans="1:10" ht="15.6" x14ac:dyDescent="0.3">
      <c r="A135" s="108" t="s">
        <v>192</v>
      </c>
      <c r="B135" s="93" t="s">
        <v>193</v>
      </c>
      <c r="C135" s="93"/>
      <c r="D135" s="93"/>
      <c r="E135" s="93"/>
      <c r="F135" s="93"/>
      <c r="G135" s="102" t="s">
        <v>114</v>
      </c>
      <c r="H135" s="103" t="s">
        <v>115</v>
      </c>
      <c r="I135" s="109"/>
      <c r="J135" s="100" t="s">
        <v>116</v>
      </c>
    </row>
    <row r="136" spans="1:10" ht="12" customHeight="1" x14ac:dyDescent="0.3">
      <c r="A136" s="108"/>
      <c r="B136" s="93"/>
      <c r="C136" s="93"/>
      <c r="D136" s="93"/>
      <c r="E136" s="93"/>
      <c r="F136" s="93"/>
      <c r="G136" s="91"/>
      <c r="H136" s="92"/>
      <c r="I136" s="107"/>
      <c r="J136" s="93"/>
    </row>
    <row r="137" spans="1:10" ht="15.75" customHeight="1" x14ac:dyDescent="0.3">
      <c r="A137" s="108" t="s">
        <v>194</v>
      </c>
      <c r="B137" s="93" t="s">
        <v>195</v>
      </c>
      <c r="C137" s="93"/>
      <c r="D137" s="93"/>
      <c r="E137" s="93"/>
      <c r="F137" s="93"/>
      <c r="G137" s="102" t="s">
        <v>114</v>
      </c>
      <c r="H137" s="103" t="s">
        <v>115</v>
      </c>
      <c r="I137" s="109"/>
      <c r="J137" s="100" t="s">
        <v>116</v>
      </c>
    </row>
    <row r="138" spans="1:10" ht="15.6" x14ac:dyDescent="0.3">
      <c r="B138" s="93"/>
      <c r="C138" s="93"/>
      <c r="D138" s="93"/>
      <c r="E138" s="93"/>
      <c r="F138" s="93"/>
      <c r="G138" s="91"/>
      <c r="H138" s="92"/>
      <c r="I138" s="107"/>
      <c r="J138" s="93"/>
    </row>
    <row r="139" spans="1:10" ht="15.6" x14ac:dyDescent="0.3">
      <c r="A139" s="108" t="s">
        <v>196</v>
      </c>
      <c r="B139" s="93" t="s">
        <v>197</v>
      </c>
      <c r="C139" s="93"/>
      <c r="D139" s="93"/>
      <c r="E139" s="93"/>
      <c r="F139" s="93"/>
      <c r="G139" s="102" t="s">
        <v>114</v>
      </c>
      <c r="H139" s="103" t="s">
        <v>115</v>
      </c>
      <c r="I139" s="109"/>
      <c r="J139" s="100" t="s">
        <v>116</v>
      </c>
    </row>
    <row r="140" spans="1:10" ht="15.6" x14ac:dyDescent="0.3">
      <c r="B140" s="93"/>
      <c r="C140" s="93"/>
      <c r="D140" s="93"/>
      <c r="E140" s="93"/>
      <c r="F140" s="93"/>
      <c r="G140" s="91"/>
      <c r="H140" s="92"/>
      <c r="I140" s="107"/>
      <c r="J140" s="100"/>
    </row>
    <row r="141" spans="1:10" ht="15.6" x14ac:dyDescent="0.3">
      <c r="A141" s="108" t="s">
        <v>198</v>
      </c>
      <c r="B141" s="93" t="s">
        <v>199</v>
      </c>
      <c r="C141" s="93"/>
      <c r="D141" s="93"/>
      <c r="E141" s="93"/>
      <c r="F141" s="93"/>
      <c r="G141" s="102" t="s">
        <v>114</v>
      </c>
      <c r="H141" s="103" t="s">
        <v>115</v>
      </c>
      <c r="I141" s="109"/>
      <c r="J141" s="100" t="s">
        <v>116</v>
      </c>
    </row>
    <row r="142" spans="1:10" ht="15.6" x14ac:dyDescent="0.3">
      <c r="B142" s="93"/>
      <c r="C142" s="93"/>
      <c r="D142" s="93"/>
      <c r="E142" s="93"/>
      <c r="F142" s="93"/>
      <c r="G142" s="91"/>
      <c r="H142" s="92"/>
      <c r="I142" s="107"/>
      <c r="J142" s="100"/>
    </row>
    <row r="143" spans="1:10" ht="15.6" x14ac:dyDescent="0.3">
      <c r="A143" s="108" t="s">
        <v>200</v>
      </c>
      <c r="B143" s="93" t="s">
        <v>201</v>
      </c>
      <c r="C143" s="93"/>
      <c r="D143" s="93"/>
      <c r="E143" s="93"/>
      <c r="F143" s="93"/>
      <c r="G143" s="102" t="s">
        <v>114</v>
      </c>
      <c r="H143" s="103" t="s">
        <v>115</v>
      </c>
      <c r="I143" s="109"/>
      <c r="J143" s="100" t="s">
        <v>116</v>
      </c>
    </row>
    <row r="145" spans="1:10" ht="15.6" x14ac:dyDescent="0.3">
      <c r="A145" s="108" t="s">
        <v>208</v>
      </c>
      <c r="B145" s="93" t="s">
        <v>209</v>
      </c>
      <c r="G145" s="102" t="s">
        <v>114</v>
      </c>
      <c r="H145" s="103" t="s">
        <v>115</v>
      </c>
      <c r="I145" s="109"/>
      <c r="J145" s="100" t="s">
        <v>116</v>
      </c>
    </row>
  </sheetData>
  <sheetProtection algorithmName="SHA-512" hashValue="7FgPun0549xZSEgNKQOte65AA5mjWla+8pClEZjDhCjTr/tVucQ7fFaQexwCek600s4adNuPQsHHiBeOLD8sdA==" saltValue="IF4UC9QFt7hkX95V8QAU5A==" spinCount="100000" sheet="1" selectLockedCells="1"/>
  <mergeCells count="7">
    <mergeCell ref="B8:I8"/>
    <mergeCell ref="A1:K1"/>
    <mergeCell ref="A2:J2"/>
    <mergeCell ref="E3:F3"/>
    <mergeCell ref="A4:J4"/>
    <mergeCell ref="B5:I5"/>
    <mergeCell ref="B7:I7"/>
  </mergeCells>
  <pageMargins left="0.25" right="0.25" top="0.75" bottom="0.75" header="0.3" footer="0.3"/>
  <pageSetup orientation="portrait" r:id="rId1"/>
  <headerFooter>
    <oddHeader>&amp;R&amp;"Arial,Bold"&amp;12FORM PW-2.1A</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20AF-0996-4BE7-BE7A-4A1546158350}">
  <sheetPr codeName="Sheet3"/>
  <dimension ref="A1:E47"/>
  <sheetViews>
    <sheetView view="pageLayout" zoomScaleNormal="100" zoomScaleSheetLayoutView="110" workbookViewId="0">
      <selection activeCell="B45" sqref="B45"/>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19" t="s">
        <v>214</v>
      </c>
      <c r="B1" s="119"/>
      <c r="C1" s="119"/>
      <c r="D1" s="119"/>
    </row>
    <row r="2" spans="1:5" ht="33" customHeight="1" x14ac:dyDescent="0.3">
      <c r="A2" s="120" t="s">
        <v>213</v>
      </c>
      <c r="B2" s="121"/>
      <c r="C2" s="121"/>
      <c r="D2" s="121"/>
    </row>
    <row r="3" spans="1:5" ht="57.9" customHeight="1" x14ac:dyDescent="0.3">
      <c r="A3" s="122" t="s">
        <v>89</v>
      </c>
      <c r="B3" s="123"/>
      <c r="C3" s="123"/>
      <c r="D3" s="65" t="s">
        <v>84</v>
      </c>
    </row>
    <row r="4" spans="1:5" ht="51.9" customHeight="1" x14ac:dyDescent="0.3">
      <c r="A4" s="23" t="s">
        <v>0</v>
      </c>
      <c r="B4" s="24" t="s">
        <v>1</v>
      </c>
      <c r="C4" s="25" t="s">
        <v>2</v>
      </c>
      <c r="D4" s="26" t="s">
        <v>3</v>
      </c>
    </row>
    <row r="5" spans="1:5" ht="33.9" customHeight="1" x14ac:dyDescent="0.3">
      <c r="A5" s="27" t="s">
        <v>4</v>
      </c>
      <c r="B5" s="28" t="s">
        <v>5</v>
      </c>
      <c r="C5" s="41">
        <v>1</v>
      </c>
      <c r="D5" s="42">
        <v>12</v>
      </c>
    </row>
    <row r="6" spans="1:5" ht="17.100000000000001" customHeight="1" x14ac:dyDescent="0.3">
      <c r="A6" s="27" t="s">
        <v>6</v>
      </c>
      <c r="B6" s="28" t="s">
        <v>7</v>
      </c>
      <c r="C6" s="41">
        <v>2</v>
      </c>
      <c r="D6" s="42">
        <v>12</v>
      </c>
    </row>
    <row r="7" spans="1:5" ht="17.100000000000001" customHeight="1" x14ac:dyDescent="0.3">
      <c r="A7" s="27" t="s">
        <v>8</v>
      </c>
      <c r="B7" s="28" t="s">
        <v>9</v>
      </c>
      <c r="C7" s="57">
        <v>4</v>
      </c>
      <c r="D7" s="58">
        <v>9</v>
      </c>
    </row>
    <row r="8" spans="1:5" ht="17.100000000000001" customHeight="1" x14ac:dyDescent="0.3">
      <c r="A8" s="27" t="s">
        <v>10</v>
      </c>
      <c r="B8" s="28" t="s">
        <v>11</v>
      </c>
      <c r="C8" s="57">
        <v>2</v>
      </c>
      <c r="D8" s="58">
        <v>9</v>
      </c>
    </row>
    <row r="9" spans="1:5" ht="17.100000000000001" customHeight="1" x14ac:dyDescent="0.3">
      <c r="A9" s="16" t="s">
        <v>14</v>
      </c>
      <c r="B9" s="30" t="s">
        <v>64</v>
      </c>
      <c r="C9" s="68"/>
      <c r="D9" s="68"/>
      <c r="E9" s="40"/>
    </row>
    <row r="10" spans="1:5" ht="17.100000000000001" customHeight="1" x14ac:dyDescent="0.3">
      <c r="A10" s="16" t="s">
        <v>16</v>
      </c>
      <c r="B10" s="30" t="s">
        <v>65</v>
      </c>
      <c r="C10" s="68"/>
      <c r="D10" s="68"/>
      <c r="E10" s="40"/>
    </row>
    <row r="11" spans="1:5" ht="17.100000000000001" customHeight="1" x14ac:dyDescent="0.3">
      <c r="A11" s="27" t="s">
        <v>12</v>
      </c>
      <c r="B11" s="30" t="s">
        <v>13</v>
      </c>
      <c r="C11" s="66"/>
      <c r="D11" s="70"/>
    </row>
    <row r="12" spans="1:5" ht="33.9" customHeight="1" x14ac:dyDescent="0.3">
      <c r="A12" s="31" t="s">
        <v>14</v>
      </c>
      <c r="B12" s="28" t="s">
        <v>15</v>
      </c>
      <c r="C12" s="41">
        <v>1</v>
      </c>
      <c r="D12" s="42">
        <v>52</v>
      </c>
    </row>
    <row r="13" spans="1:5" ht="17.100000000000001" customHeight="1" x14ac:dyDescent="0.3">
      <c r="A13" s="31" t="s">
        <v>16</v>
      </c>
      <c r="B13" s="28" t="s">
        <v>17</v>
      </c>
      <c r="C13" s="68"/>
      <c r="D13" s="68"/>
    </row>
    <row r="14" spans="1:5" ht="17.100000000000001" customHeight="1" x14ac:dyDescent="0.3">
      <c r="A14" s="27" t="s">
        <v>19</v>
      </c>
      <c r="B14" s="28" t="s">
        <v>20</v>
      </c>
      <c r="C14" s="41">
        <v>1</v>
      </c>
      <c r="D14" s="42">
        <v>52</v>
      </c>
    </row>
    <row r="15" spans="1:5" ht="17.100000000000001" customHeight="1" x14ac:dyDescent="0.3">
      <c r="A15" s="27" t="s">
        <v>21</v>
      </c>
      <c r="B15" s="30" t="s">
        <v>22</v>
      </c>
      <c r="C15" s="66"/>
      <c r="D15" s="70"/>
    </row>
    <row r="16" spans="1:5" ht="17.100000000000001" customHeight="1" x14ac:dyDescent="0.3">
      <c r="A16" s="31" t="s">
        <v>14</v>
      </c>
      <c r="B16" s="28" t="s">
        <v>66</v>
      </c>
      <c r="C16" s="57">
        <v>4</v>
      </c>
      <c r="D16" s="58">
        <v>12</v>
      </c>
    </row>
    <row r="17" spans="1:4" ht="17.100000000000001" customHeight="1" x14ac:dyDescent="0.3">
      <c r="A17" s="31" t="s">
        <v>16</v>
      </c>
      <c r="B17" s="28" t="s">
        <v>23</v>
      </c>
      <c r="C17" s="41">
        <v>1</v>
      </c>
      <c r="D17" s="42">
        <v>12</v>
      </c>
    </row>
    <row r="18" spans="1:4" ht="17.100000000000001" customHeight="1" x14ac:dyDescent="0.3">
      <c r="A18" s="27" t="s">
        <v>24</v>
      </c>
      <c r="B18" s="32" t="s">
        <v>25</v>
      </c>
      <c r="C18" s="72"/>
      <c r="D18" s="70"/>
    </row>
    <row r="19" spans="1:4" ht="31.5" customHeight="1" x14ac:dyDescent="0.3">
      <c r="A19" s="31" t="s">
        <v>14</v>
      </c>
      <c r="B19" s="44" t="s">
        <v>82</v>
      </c>
      <c r="C19" s="41">
        <v>4</v>
      </c>
      <c r="D19" s="42">
        <v>6</v>
      </c>
    </row>
    <row r="20" spans="1:4" ht="17.100000000000001" customHeight="1" x14ac:dyDescent="0.3">
      <c r="A20" s="31" t="s">
        <v>16</v>
      </c>
      <c r="B20" s="45" t="s">
        <v>83</v>
      </c>
      <c r="C20" s="41">
        <v>4</v>
      </c>
      <c r="D20" s="42">
        <v>6</v>
      </c>
    </row>
    <row r="21" spans="1:4" ht="17.100000000000001" customHeight="1" x14ac:dyDescent="0.3">
      <c r="A21" s="31" t="s">
        <v>18</v>
      </c>
      <c r="B21" s="28" t="s">
        <v>26</v>
      </c>
      <c r="C21" s="68"/>
      <c r="D21" s="68"/>
    </row>
    <row r="22" spans="1:4" ht="18" customHeight="1" x14ac:dyDescent="0.3">
      <c r="A22" s="17" t="s">
        <v>28</v>
      </c>
      <c r="B22" s="19" t="s">
        <v>67</v>
      </c>
      <c r="C22" s="66"/>
      <c r="D22" s="70"/>
    </row>
    <row r="23" spans="1:4" ht="17.100000000000001" customHeight="1" x14ac:dyDescent="0.3">
      <c r="A23" s="31" t="s">
        <v>14</v>
      </c>
      <c r="B23" s="28" t="s">
        <v>68</v>
      </c>
      <c r="C23" s="41">
        <v>8</v>
      </c>
      <c r="D23" s="42">
        <v>1</v>
      </c>
    </row>
    <row r="24" spans="1:4" ht="17.25" customHeight="1" x14ac:dyDescent="0.3">
      <c r="A24" s="27" t="s">
        <v>29</v>
      </c>
      <c r="B24" s="28" t="s">
        <v>69</v>
      </c>
      <c r="C24" s="66"/>
      <c r="D24" s="70"/>
    </row>
    <row r="25" spans="1:4" ht="18.75" customHeight="1" x14ac:dyDescent="0.3">
      <c r="A25" s="27" t="s">
        <v>31</v>
      </c>
      <c r="B25" s="1" t="s">
        <v>30</v>
      </c>
      <c r="C25" s="66"/>
      <c r="D25" s="70"/>
    </row>
    <row r="26" spans="1:4" ht="27.9" customHeight="1" x14ac:dyDescent="0.3">
      <c r="A26" s="27" t="s">
        <v>32</v>
      </c>
      <c r="B26" s="1" t="s">
        <v>72</v>
      </c>
      <c r="C26" s="66"/>
      <c r="D26" s="70"/>
    </row>
    <row r="27" spans="1:4" ht="15.75" customHeight="1" x14ac:dyDescent="0.3">
      <c r="A27" s="27" t="s">
        <v>34</v>
      </c>
      <c r="B27" s="1" t="s">
        <v>33</v>
      </c>
      <c r="C27" s="29">
        <v>1.5</v>
      </c>
      <c r="D27" s="58">
        <v>1</v>
      </c>
    </row>
    <row r="28" spans="1:4" ht="14.25" customHeight="1" x14ac:dyDescent="0.3">
      <c r="A28" s="27" t="s">
        <v>35</v>
      </c>
      <c r="B28" s="1" t="s">
        <v>73</v>
      </c>
      <c r="C28" s="29">
        <v>2</v>
      </c>
      <c r="D28" s="58">
        <v>12</v>
      </c>
    </row>
    <row r="29" spans="1:4" ht="17.100000000000001" customHeight="1" x14ac:dyDescent="0.3">
      <c r="A29" s="27" t="s">
        <v>39</v>
      </c>
      <c r="B29" s="18" t="s">
        <v>71</v>
      </c>
      <c r="C29" s="68"/>
      <c r="D29" s="69" t="s">
        <v>85</v>
      </c>
    </row>
    <row r="30" spans="1:4" ht="20.25" customHeight="1" x14ac:dyDescent="0.3">
      <c r="A30" s="27" t="s">
        <v>59</v>
      </c>
      <c r="B30" s="28" t="s">
        <v>36</v>
      </c>
      <c r="C30" s="66"/>
      <c r="D30" s="70"/>
    </row>
    <row r="31" spans="1:4" ht="31.5" customHeight="1" x14ac:dyDescent="0.3">
      <c r="A31" s="31" t="s">
        <v>14</v>
      </c>
      <c r="B31" s="28" t="s">
        <v>37</v>
      </c>
      <c r="C31" s="68"/>
      <c r="D31" s="68"/>
    </row>
    <row r="32" spans="1:4" ht="81.75" customHeight="1" x14ac:dyDescent="0.3">
      <c r="A32" s="31" t="s">
        <v>16</v>
      </c>
      <c r="B32" s="28" t="s">
        <v>38</v>
      </c>
      <c r="C32" s="68"/>
      <c r="D32" s="42" t="s">
        <v>85</v>
      </c>
    </row>
    <row r="33" spans="1:4" ht="19.5" customHeight="1" x14ac:dyDescent="0.3">
      <c r="A33" s="27" t="s">
        <v>60</v>
      </c>
      <c r="B33" s="30" t="s">
        <v>40</v>
      </c>
      <c r="C33" s="66"/>
      <c r="D33" s="70"/>
    </row>
    <row r="34" spans="1:4" ht="48.75" customHeight="1" x14ac:dyDescent="0.3">
      <c r="A34" s="31" t="s">
        <v>14</v>
      </c>
      <c r="B34" s="28" t="s">
        <v>78</v>
      </c>
      <c r="C34" s="41">
        <v>0.5</v>
      </c>
      <c r="D34" s="58">
        <v>12</v>
      </c>
    </row>
    <row r="35" spans="1:4" ht="16.5" customHeight="1" x14ac:dyDescent="0.3">
      <c r="A35" s="31" t="s">
        <v>16</v>
      </c>
      <c r="B35" s="34" t="s">
        <v>50</v>
      </c>
      <c r="C35" s="68"/>
      <c r="D35" s="69" t="s">
        <v>85</v>
      </c>
    </row>
    <row r="36" spans="1:4" ht="48" customHeight="1" x14ac:dyDescent="0.3">
      <c r="A36" s="31" t="s">
        <v>18</v>
      </c>
      <c r="B36" s="20" t="s">
        <v>70</v>
      </c>
      <c r="C36" s="68"/>
      <c r="D36" s="58" t="s">
        <v>85</v>
      </c>
    </row>
    <row r="37" spans="1:4" ht="17.100000000000001" customHeight="1" x14ac:dyDescent="0.3">
      <c r="A37" s="31" t="s">
        <v>27</v>
      </c>
      <c r="B37" s="28" t="s">
        <v>79</v>
      </c>
      <c r="C37" s="68"/>
      <c r="D37" s="69" t="s">
        <v>85</v>
      </c>
    </row>
    <row r="38" spans="1:4" ht="17.100000000000001" customHeight="1" x14ac:dyDescent="0.3">
      <c r="A38" s="31" t="s">
        <v>42</v>
      </c>
      <c r="B38" s="34" t="s">
        <v>80</v>
      </c>
      <c r="C38" s="41">
        <v>0.25</v>
      </c>
      <c r="D38" s="58">
        <v>12</v>
      </c>
    </row>
    <row r="39" spans="1:4" ht="17.100000000000001" customHeight="1" x14ac:dyDescent="0.3">
      <c r="A39" s="35" t="s">
        <v>44</v>
      </c>
      <c r="B39" s="28" t="s">
        <v>41</v>
      </c>
      <c r="C39" s="68"/>
      <c r="D39" s="69" t="s">
        <v>85</v>
      </c>
    </row>
    <row r="40" spans="1:4" ht="17.100000000000001" customHeight="1" x14ac:dyDescent="0.3">
      <c r="A40" s="36" t="s">
        <v>45</v>
      </c>
      <c r="B40" s="28" t="s">
        <v>43</v>
      </c>
      <c r="C40" s="68"/>
      <c r="D40" s="69" t="s">
        <v>85</v>
      </c>
    </row>
    <row r="41" spans="1:4" ht="16.5" customHeight="1" x14ac:dyDescent="0.3">
      <c r="A41" s="33" t="s">
        <v>47</v>
      </c>
      <c r="B41" s="28" t="s">
        <v>46</v>
      </c>
      <c r="C41" s="41">
        <v>0.25</v>
      </c>
      <c r="D41" s="58">
        <v>52</v>
      </c>
    </row>
    <row r="42" spans="1:4" s="38" customFormat="1" ht="15.75" customHeight="1" x14ac:dyDescent="0.3">
      <c r="A42" s="33" t="s">
        <v>49</v>
      </c>
      <c r="B42" s="37" t="s">
        <v>48</v>
      </c>
      <c r="C42" s="41">
        <v>4</v>
      </c>
      <c r="D42" s="42">
        <v>4</v>
      </c>
    </row>
    <row r="43" spans="1:4" ht="31.2" x14ac:dyDescent="0.3">
      <c r="A43" s="33" t="s">
        <v>51</v>
      </c>
      <c r="B43" s="28" t="s">
        <v>52</v>
      </c>
      <c r="C43" s="41">
        <v>1</v>
      </c>
      <c r="D43" s="42">
        <v>1</v>
      </c>
    </row>
    <row r="44" spans="1:4" ht="15.6" x14ac:dyDescent="0.3">
      <c r="A44" s="33" t="s">
        <v>234</v>
      </c>
      <c r="B44" s="55" t="s">
        <v>235</v>
      </c>
      <c r="C44" s="57">
        <v>1</v>
      </c>
      <c r="D44" s="58">
        <v>1</v>
      </c>
    </row>
    <row r="45" spans="1:4" ht="15.6" x14ac:dyDescent="0.3">
      <c r="A45" s="27" t="s">
        <v>74</v>
      </c>
      <c r="B45" s="28" t="s">
        <v>75</v>
      </c>
      <c r="C45" s="68"/>
      <c r="D45" s="68"/>
    </row>
    <row r="46" spans="1:4" ht="15.6" x14ac:dyDescent="0.3">
      <c r="A46" s="27" t="s">
        <v>76</v>
      </c>
      <c r="B46" s="28" t="s">
        <v>77</v>
      </c>
      <c r="C46" s="68"/>
      <c r="D46" s="69" t="s">
        <v>85</v>
      </c>
    </row>
    <row r="47" spans="1:4" ht="52.5" customHeight="1" x14ac:dyDescent="0.3">
      <c r="A47" s="22"/>
      <c r="C47" s="21"/>
      <c r="D47" s="21"/>
    </row>
  </sheetData>
  <sheetProtection algorithmName="SHA-512" hashValue="4EXfSqgv7s/dTQYDyG1cO4NtpcHfEO2t/gljsIWVGATughx6fD52U/BHzvtN/TTYLXKO5yHYNu82t5kFTGgHgw==" saltValue="N8vUWm14arsF3Bb6MQWVOA==" spinCount="100000" sheet="1" selectLockedCells="1"/>
  <mergeCells count="3">
    <mergeCell ref="A1:D1"/>
    <mergeCell ref="A2:D2"/>
    <mergeCell ref="A3:C3"/>
  </mergeCells>
  <pageMargins left="0.25" right="0.25" top="0.97537878787878785" bottom="0.75" header="0.3" footer="0.3"/>
  <pageSetup orientation="portrait" r:id="rId1"/>
  <headerFooter>
    <oddHeader>&amp;C&amp;"Arial,Bold"&amp;12
SCHEDULE OF PRICES FOR 
LANDSCAPE MAINTENANCE SERVICES FOR MONTROSE/ALTADENA MEDIANS&amp;R&amp;"Arial,Bold"&amp;13FORM PW-2.1A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E66BF-5957-4BFE-8E88-7711C9708FA9}">
  <sheetPr codeName="Sheet4"/>
  <dimension ref="A1:E47"/>
  <sheetViews>
    <sheetView view="pageLayout" zoomScaleNormal="100" zoomScaleSheetLayoutView="110" workbookViewId="0">
      <selection activeCell="E28" sqref="E28"/>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19" t="s">
        <v>215</v>
      </c>
      <c r="B1" s="119"/>
      <c r="C1" s="119"/>
      <c r="D1" s="119"/>
    </row>
    <row r="2" spans="1:5" ht="33" customHeight="1" x14ac:dyDescent="0.3">
      <c r="A2" s="120" t="s">
        <v>213</v>
      </c>
      <c r="B2" s="121"/>
      <c r="C2" s="121"/>
      <c r="D2" s="121"/>
    </row>
    <row r="3" spans="1:5" ht="57.9" customHeight="1" x14ac:dyDescent="0.3">
      <c r="A3" s="122" t="s">
        <v>89</v>
      </c>
      <c r="B3" s="123"/>
      <c r="C3" s="123"/>
      <c r="D3" s="65" t="s">
        <v>84</v>
      </c>
    </row>
    <row r="4" spans="1:5" ht="51.9" customHeight="1" x14ac:dyDescent="0.3">
      <c r="A4" s="23" t="s">
        <v>0</v>
      </c>
      <c r="B4" s="24" t="s">
        <v>1</v>
      </c>
      <c r="C4" s="25" t="s">
        <v>2</v>
      </c>
      <c r="D4" s="26" t="s">
        <v>3</v>
      </c>
    </row>
    <row r="5" spans="1:5" ht="33.9" customHeight="1" x14ac:dyDescent="0.3">
      <c r="A5" s="27" t="s">
        <v>4</v>
      </c>
      <c r="B5" s="28" t="s">
        <v>5</v>
      </c>
      <c r="C5" s="41">
        <v>2</v>
      </c>
      <c r="D5" s="42">
        <v>12</v>
      </c>
    </row>
    <row r="6" spans="1:5" ht="17.100000000000001" customHeight="1" x14ac:dyDescent="0.3">
      <c r="A6" s="27" t="s">
        <v>6</v>
      </c>
      <c r="B6" s="28" t="s">
        <v>7</v>
      </c>
      <c r="C6" s="41">
        <v>4</v>
      </c>
      <c r="D6" s="42">
        <v>12</v>
      </c>
    </row>
    <row r="7" spans="1:5" ht="17.100000000000001" customHeight="1" x14ac:dyDescent="0.3">
      <c r="A7" s="27" t="s">
        <v>8</v>
      </c>
      <c r="B7" s="28" t="s">
        <v>9</v>
      </c>
      <c r="C7" s="57">
        <v>4</v>
      </c>
      <c r="D7" s="58">
        <v>9</v>
      </c>
    </row>
    <row r="8" spans="1:5" ht="17.100000000000001" customHeight="1" x14ac:dyDescent="0.3">
      <c r="A8" s="27" t="s">
        <v>10</v>
      </c>
      <c r="B8" s="28" t="s">
        <v>11</v>
      </c>
      <c r="C8" s="66"/>
      <c r="D8" s="70"/>
    </row>
    <row r="9" spans="1:5" ht="17.100000000000001" customHeight="1" x14ac:dyDescent="0.3">
      <c r="A9" s="16" t="s">
        <v>14</v>
      </c>
      <c r="B9" s="30" t="s">
        <v>64</v>
      </c>
      <c r="C9" s="57">
        <v>2</v>
      </c>
      <c r="D9" s="58">
        <v>9</v>
      </c>
      <c r="E9" s="40"/>
    </row>
    <row r="10" spans="1:5" ht="17.100000000000001" customHeight="1" x14ac:dyDescent="0.3">
      <c r="A10" s="16" t="s">
        <v>16</v>
      </c>
      <c r="B10" s="30" t="s">
        <v>65</v>
      </c>
      <c r="C10" s="57">
        <v>2</v>
      </c>
      <c r="D10" s="58">
        <v>9</v>
      </c>
      <c r="E10" s="40"/>
    </row>
    <row r="11" spans="1:5" ht="17.100000000000001" customHeight="1" x14ac:dyDescent="0.3">
      <c r="A11" s="27" t="s">
        <v>12</v>
      </c>
      <c r="B11" s="30" t="s">
        <v>13</v>
      </c>
      <c r="C11" s="66"/>
      <c r="D11" s="70"/>
    </row>
    <row r="12" spans="1:5" ht="33.9" customHeight="1" x14ac:dyDescent="0.3">
      <c r="A12" s="31" t="s">
        <v>14</v>
      </c>
      <c r="B12" s="28" t="s">
        <v>15</v>
      </c>
      <c r="C12" s="41">
        <v>4</v>
      </c>
      <c r="D12" s="42">
        <v>52</v>
      </c>
    </row>
    <row r="13" spans="1:5" ht="17.100000000000001" customHeight="1" x14ac:dyDescent="0.3">
      <c r="A13" s="31" t="s">
        <v>16</v>
      </c>
      <c r="B13" s="28" t="s">
        <v>17</v>
      </c>
      <c r="C13" s="41">
        <v>1</v>
      </c>
      <c r="D13" s="42">
        <v>12</v>
      </c>
    </row>
    <row r="14" spans="1:5" ht="17.100000000000001" customHeight="1" x14ac:dyDescent="0.3">
      <c r="A14" s="27" t="s">
        <v>19</v>
      </c>
      <c r="B14" s="28" t="s">
        <v>20</v>
      </c>
      <c r="C14" s="57">
        <v>2</v>
      </c>
      <c r="D14" s="58">
        <v>52</v>
      </c>
    </row>
    <row r="15" spans="1:5" ht="17.100000000000001" customHeight="1" x14ac:dyDescent="0.3">
      <c r="A15" s="27" t="s">
        <v>21</v>
      </c>
      <c r="B15" s="30" t="s">
        <v>22</v>
      </c>
      <c r="C15" s="66"/>
      <c r="D15" s="70"/>
    </row>
    <row r="16" spans="1:5" ht="17.100000000000001" customHeight="1" x14ac:dyDescent="0.3">
      <c r="A16" s="31" t="s">
        <v>14</v>
      </c>
      <c r="B16" s="28" t="s">
        <v>66</v>
      </c>
      <c r="C16" s="57">
        <v>6</v>
      </c>
      <c r="D16" s="42">
        <v>12</v>
      </c>
    </row>
    <row r="17" spans="1:4" ht="17.100000000000001" customHeight="1" x14ac:dyDescent="0.3">
      <c r="A17" s="31" t="s">
        <v>16</v>
      </c>
      <c r="B17" s="28" t="s">
        <v>23</v>
      </c>
      <c r="C17" s="57">
        <v>6</v>
      </c>
      <c r="D17" s="58">
        <v>12</v>
      </c>
    </row>
    <row r="18" spans="1:4" ht="17.100000000000001" customHeight="1" x14ac:dyDescent="0.3">
      <c r="A18" s="27" t="s">
        <v>24</v>
      </c>
      <c r="B18" s="32" t="s">
        <v>25</v>
      </c>
      <c r="C18" s="72"/>
      <c r="D18" s="71"/>
    </row>
    <row r="19" spans="1:4" ht="31.5" customHeight="1" x14ac:dyDescent="0.3">
      <c r="A19" s="31" t="s">
        <v>14</v>
      </c>
      <c r="B19" s="46" t="s">
        <v>82</v>
      </c>
      <c r="C19" s="41">
        <v>8</v>
      </c>
      <c r="D19" s="42">
        <v>6</v>
      </c>
    </row>
    <row r="20" spans="1:4" ht="17.100000000000001" customHeight="1" x14ac:dyDescent="0.3">
      <c r="A20" s="31" t="s">
        <v>16</v>
      </c>
      <c r="B20" s="47" t="s">
        <v>83</v>
      </c>
      <c r="C20" s="41">
        <v>6</v>
      </c>
      <c r="D20" s="42">
        <v>6</v>
      </c>
    </row>
    <row r="21" spans="1:4" ht="17.100000000000001" customHeight="1" x14ac:dyDescent="0.3">
      <c r="A21" s="31" t="s">
        <v>18</v>
      </c>
      <c r="B21" s="28" t="s">
        <v>26</v>
      </c>
      <c r="C21" s="115"/>
      <c r="D21" s="70"/>
    </row>
    <row r="22" spans="1:4" ht="18" customHeight="1" x14ac:dyDescent="0.3">
      <c r="A22" s="17" t="s">
        <v>28</v>
      </c>
      <c r="B22" s="19" t="s">
        <v>67</v>
      </c>
      <c r="C22" s="66"/>
      <c r="D22" s="70"/>
    </row>
    <row r="23" spans="1:4" ht="17.100000000000001" customHeight="1" x14ac:dyDescent="0.3">
      <c r="A23" s="31" t="s">
        <v>14</v>
      </c>
      <c r="B23" s="28" t="s">
        <v>68</v>
      </c>
      <c r="C23" s="41">
        <v>8</v>
      </c>
      <c r="D23" s="58">
        <v>1</v>
      </c>
    </row>
    <row r="24" spans="1:4" ht="17.25" customHeight="1" x14ac:dyDescent="0.3">
      <c r="A24" s="27" t="s">
        <v>29</v>
      </c>
      <c r="B24" s="28" t="s">
        <v>69</v>
      </c>
      <c r="C24" s="66"/>
      <c r="D24" s="70"/>
    </row>
    <row r="25" spans="1:4" ht="18.75" customHeight="1" x14ac:dyDescent="0.3">
      <c r="A25" s="27" t="s">
        <v>31</v>
      </c>
      <c r="B25" s="1" t="s">
        <v>30</v>
      </c>
      <c r="C25" s="66"/>
      <c r="D25" s="70"/>
    </row>
    <row r="26" spans="1:4" ht="27.9" customHeight="1" x14ac:dyDescent="0.3">
      <c r="A26" s="27" t="s">
        <v>32</v>
      </c>
      <c r="B26" s="1" t="s">
        <v>72</v>
      </c>
      <c r="C26" s="68"/>
      <c r="D26" s="68"/>
    </row>
    <row r="27" spans="1:4" ht="15.75" customHeight="1" x14ac:dyDescent="0.3">
      <c r="A27" s="27" t="s">
        <v>34</v>
      </c>
      <c r="B27" s="1" t="s">
        <v>33</v>
      </c>
      <c r="C27" s="57">
        <v>3</v>
      </c>
      <c r="D27" s="58">
        <v>1</v>
      </c>
    </row>
    <row r="28" spans="1:4" ht="14.25" customHeight="1" x14ac:dyDescent="0.3">
      <c r="A28" s="27" t="s">
        <v>35</v>
      </c>
      <c r="B28" s="1" t="s">
        <v>73</v>
      </c>
      <c r="C28" s="57">
        <v>4</v>
      </c>
      <c r="D28" s="58">
        <v>12</v>
      </c>
    </row>
    <row r="29" spans="1:4" ht="17.100000000000001" customHeight="1" x14ac:dyDescent="0.3">
      <c r="A29" s="27" t="s">
        <v>39</v>
      </c>
      <c r="B29" s="18" t="s">
        <v>71</v>
      </c>
      <c r="C29" s="66"/>
      <c r="D29" s="58" t="s">
        <v>85</v>
      </c>
    </row>
    <row r="30" spans="1:4" ht="20.25" customHeight="1" x14ac:dyDescent="0.3">
      <c r="A30" s="27" t="s">
        <v>59</v>
      </c>
      <c r="B30" s="28" t="s">
        <v>36</v>
      </c>
      <c r="C30" s="66"/>
      <c r="D30" s="70"/>
    </row>
    <row r="31" spans="1:4" ht="31.5" customHeight="1" x14ac:dyDescent="0.3">
      <c r="A31" s="31" t="s">
        <v>14</v>
      </c>
      <c r="B31" s="28" t="s">
        <v>37</v>
      </c>
      <c r="C31" s="68"/>
      <c r="D31" s="68"/>
    </row>
    <row r="32" spans="1:4" ht="81.75" customHeight="1" x14ac:dyDescent="0.3">
      <c r="A32" s="31" t="s">
        <v>16</v>
      </c>
      <c r="B32" s="28" t="s">
        <v>38</v>
      </c>
      <c r="C32" s="68"/>
      <c r="D32" s="42" t="s">
        <v>85</v>
      </c>
    </row>
    <row r="33" spans="1:4" ht="19.5" customHeight="1" x14ac:dyDescent="0.3">
      <c r="A33" s="27" t="s">
        <v>60</v>
      </c>
      <c r="B33" s="30" t="s">
        <v>40</v>
      </c>
      <c r="C33" s="66"/>
      <c r="D33" s="70"/>
    </row>
    <row r="34" spans="1:4" ht="48.75" customHeight="1" x14ac:dyDescent="0.3">
      <c r="A34" s="31" t="s">
        <v>14</v>
      </c>
      <c r="B34" s="28" t="s">
        <v>78</v>
      </c>
      <c r="C34" s="41">
        <v>12</v>
      </c>
      <c r="D34" s="58">
        <v>12</v>
      </c>
    </row>
    <row r="35" spans="1:4" ht="16.5" customHeight="1" x14ac:dyDescent="0.3">
      <c r="A35" s="31" t="s">
        <v>16</v>
      </c>
      <c r="B35" s="34" t="s">
        <v>50</v>
      </c>
      <c r="C35" s="68"/>
      <c r="D35" s="69" t="s">
        <v>85</v>
      </c>
    </row>
    <row r="36" spans="1:4" ht="48" customHeight="1" x14ac:dyDescent="0.3">
      <c r="A36" s="31" t="s">
        <v>18</v>
      </c>
      <c r="B36" s="20" t="s">
        <v>70</v>
      </c>
      <c r="C36" s="68"/>
      <c r="D36" s="58" t="s">
        <v>85</v>
      </c>
    </row>
    <row r="37" spans="1:4" ht="45" customHeight="1" x14ac:dyDescent="0.3">
      <c r="A37" s="31" t="s">
        <v>27</v>
      </c>
      <c r="B37" s="28" t="s">
        <v>79</v>
      </c>
      <c r="C37" s="68"/>
      <c r="D37" s="69" t="s">
        <v>85</v>
      </c>
    </row>
    <row r="38" spans="1:4" ht="17.100000000000001" customHeight="1" x14ac:dyDescent="0.3">
      <c r="A38" s="31" t="s">
        <v>42</v>
      </c>
      <c r="B38" s="34" t="s">
        <v>80</v>
      </c>
      <c r="C38" s="41">
        <v>0.25</v>
      </c>
      <c r="D38" s="58">
        <v>12</v>
      </c>
    </row>
    <row r="39" spans="1:4" ht="17.100000000000001" customHeight="1" x14ac:dyDescent="0.3">
      <c r="A39" s="35" t="s">
        <v>44</v>
      </c>
      <c r="B39" s="28" t="s">
        <v>41</v>
      </c>
      <c r="C39" s="68"/>
      <c r="D39" s="69" t="s">
        <v>85</v>
      </c>
    </row>
    <row r="40" spans="1:4" ht="17.100000000000001" customHeight="1" x14ac:dyDescent="0.3">
      <c r="A40" s="36" t="s">
        <v>45</v>
      </c>
      <c r="B40" s="28" t="s">
        <v>43</v>
      </c>
      <c r="C40" s="68"/>
      <c r="D40" s="69" t="s">
        <v>85</v>
      </c>
    </row>
    <row r="41" spans="1:4" ht="16.5" customHeight="1" x14ac:dyDescent="0.3">
      <c r="A41" s="33" t="s">
        <v>47</v>
      </c>
      <c r="B41" s="28" t="s">
        <v>46</v>
      </c>
      <c r="C41" s="41">
        <v>0.25</v>
      </c>
      <c r="D41" s="58">
        <v>52</v>
      </c>
    </row>
    <row r="42" spans="1:4" s="38" customFormat="1" ht="15.75" customHeight="1" x14ac:dyDescent="0.3">
      <c r="A42" s="33" t="s">
        <v>49</v>
      </c>
      <c r="B42" s="37" t="s">
        <v>48</v>
      </c>
      <c r="C42" s="41">
        <v>4</v>
      </c>
      <c r="D42" s="58">
        <v>4</v>
      </c>
    </row>
    <row r="43" spans="1:4" ht="31.2" x14ac:dyDescent="0.3">
      <c r="A43" s="33" t="s">
        <v>51</v>
      </c>
      <c r="B43" s="28" t="s">
        <v>52</v>
      </c>
      <c r="C43" s="41">
        <v>1</v>
      </c>
      <c r="D43" s="58">
        <v>1</v>
      </c>
    </row>
    <row r="44" spans="1:4" ht="15.6" x14ac:dyDescent="0.3">
      <c r="A44" s="33" t="s">
        <v>234</v>
      </c>
      <c r="B44" s="55" t="s">
        <v>235</v>
      </c>
      <c r="C44" s="57">
        <v>1</v>
      </c>
      <c r="D44" s="58">
        <v>1</v>
      </c>
    </row>
    <row r="45" spans="1:4" ht="15.6" x14ac:dyDescent="0.3">
      <c r="A45" s="27" t="s">
        <v>74</v>
      </c>
      <c r="B45" s="28" t="s">
        <v>75</v>
      </c>
      <c r="C45" s="68"/>
      <c r="D45" s="69" t="s">
        <v>85</v>
      </c>
    </row>
    <row r="46" spans="1:4" ht="15.6" x14ac:dyDescent="0.3">
      <c r="A46" s="27" t="s">
        <v>76</v>
      </c>
      <c r="B46" s="28" t="s">
        <v>77</v>
      </c>
      <c r="C46" s="68"/>
      <c r="D46" s="69" t="s">
        <v>85</v>
      </c>
    </row>
    <row r="47" spans="1:4" ht="56.25" customHeight="1" x14ac:dyDescent="0.3">
      <c r="A47" s="22"/>
      <c r="C47" s="21"/>
      <c r="D47" s="21"/>
    </row>
  </sheetData>
  <sheetProtection algorithmName="SHA-512" hashValue="pcJ3Glu4aAH7tzG51ejCQVge2YPAU1w9n3j12tzuNyfFiYkVUravDzGC7Z33LoB2nE9A5LNjx7Tl0o2B1a4iPw==" saltValue="N4sHyFm4kCKNzbAloqOb1A==" spinCount="100000" sheet="1" selectLockedCells="1"/>
  <mergeCells count="3">
    <mergeCell ref="A1:D1"/>
    <mergeCell ref="A2:D2"/>
    <mergeCell ref="A3:C3"/>
  </mergeCells>
  <pageMargins left="0.25" right="0.25" top="0.97537878787878785" bottom="0.75" header="0.3" footer="0.3"/>
  <pageSetup orientation="portrait" r:id="rId1"/>
  <headerFooter>
    <oddHeader>&amp;C&amp;"Arial,Bold"&amp;12
SCHEDULE OF PRICES FOR 
LANDSCAPE MAINTENANCE SERVICES FOR MONTROSE/ALTADENA MEDIANS&amp;R&amp;"Arial,Bold"&amp;13FORM PW-2.1A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1887E-3BED-411E-9A17-7CF1DA2FCEBE}">
  <sheetPr codeName="Sheet5"/>
  <dimension ref="A1:E47"/>
  <sheetViews>
    <sheetView view="pageLayout" zoomScaleNormal="100" zoomScaleSheetLayoutView="110" workbookViewId="0">
      <selection activeCell="C11" sqref="C11"/>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19" t="s">
        <v>53</v>
      </c>
      <c r="B1" s="119"/>
      <c r="C1" s="119"/>
      <c r="D1" s="119"/>
    </row>
    <row r="2" spans="1:5" ht="33" customHeight="1" x14ac:dyDescent="0.3">
      <c r="A2" s="120" t="s">
        <v>217</v>
      </c>
      <c r="B2" s="121"/>
      <c r="C2" s="121"/>
      <c r="D2" s="121"/>
    </row>
    <row r="3" spans="1:5" ht="57.9" customHeight="1" x14ac:dyDescent="0.3">
      <c r="A3" s="122" t="s">
        <v>89</v>
      </c>
      <c r="B3" s="123"/>
      <c r="C3" s="123"/>
      <c r="D3" s="65" t="s">
        <v>84</v>
      </c>
    </row>
    <row r="4" spans="1:5" ht="51.9" customHeight="1" x14ac:dyDescent="0.3">
      <c r="A4" s="23" t="s">
        <v>0</v>
      </c>
      <c r="B4" s="24" t="s">
        <v>1</v>
      </c>
      <c r="C4" s="25" t="s">
        <v>2</v>
      </c>
      <c r="D4" s="26" t="s">
        <v>3</v>
      </c>
    </row>
    <row r="5" spans="1:5" ht="33.9" customHeight="1" x14ac:dyDescent="0.3">
      <c r="A5" s="27" t="s">
        <v>4</v>
      </c>
      <c r="B5" s="28" t="s">
        <v>5</v>
      </c>
      <c r="C5" s="41">
        <v>0.5</v>
      </c>
      <c r="D5" s="42">
        <v>12</v>
      </c>
    </row>
    <row r="6" spans="1:5" ht="17.100000000000001" customHeight="1" x14ac:dyDescent="0.3">
      <c r="A6" s="27" t="s">
        <v>6</v>
      </c>
      <c r="B6" s="28" t="s">
        <v>7</v>
      </c>
      <c r="C6" s="41">
        <v>0.5</v>
      </c>
      <c r="D6" s="42">
        <v>52</v>
      </c>
    </row>
    <row r="7" spans="1:5" ht="17.100000000000001" customHeight="1" x14ac:dyDescent="0.3">
      <c r="A7" s="27" t="s">
        <v>8</v>
      </c>
      <c r="B7" s="28" t="s">
        <v>9</v>
      </c>
      <c r="C7" s="57">
        <v>1</v>
      </c>
      <c r="D7" s="58">
        <v>9</v>
      </c>
    </row>
    <row r="8" spans="1:5" ht="17.100000000000001" customHeight="1" x14ac:dyDescent="0.3">
      <c r="A8" s="27" t="s">
        <v>10</v>
      </c>
      <c r="B8" s="28" t="s">
        <v>11</v>
      </c>
      <c r="C8" s="67"/>
      <c r="D8" s="70"/>
    </row>
    <row r="9" spans="1:5" ht="17.100000000000001" customHeight="1" x14ac:dyDescent="0.3">
      <c r="A9" s="16" t="s">
        <v>14</v>
      </c>
      <c r="B9" s="30" t="s">
        <v>64</v>
      </c>
      <c r="C9" s="57">
        <v>1</v>
      </c>
      <c r="D9" s="58">
        <v>9</v>
      </c>
      <c r="E9" s="40"/>
    </row>
    <row r="10" spans="1:5" ht="17.100000000000001" customHeight="1" x14ac:dyDescent="0.3">
      <c r="A10" s="16" t="s">
        <v>16</v>
      </c>
      <c r="B10" s="30" t="s">
        <v>65</v>
      </c>
      <c r="C10" s="67"/>
      <c r="D10" s="70"/>
      <c r="E10" s="40"/>
    </row>
    <row r="11" spans="1:5" ht="17.100000000000001" customHeight="1" x14ac:dyDescent="0.3">
      <c r="A11" s="27" t="s">
        <v>12</v>
      </c>
      <c r="B11" s="30" t="s">
        <v>13</v>
      </c>
      <c r="C11" s="66"/>
      <c r="D11" s="70"/>
    </row>
    <row r="12" spans="1:5" ht="33.9" customHeight="1" x14ac:dyDescent="0.3">
      <c r="A12" s="31" t="s">
        <v>14</v>
      </c>
      <c r="B12" s="28" t="s">
        <v>15</v>
      </c>
      <c r="C12" s="41">
        <v>1</v>
      </c>
      <c r="D12" s="42">
        <v>52</v>
      </c>
    </row>
    <row r="13" spans="1:5" ht="17.100000000000001" customHeight="1" x14ac:dyDescent="0.3">
      <c r="A13" s="31" t="s">
        <v>16</v>
      </c>
      <c r="B13" s="28" t="s">
        <v>17</v>
      </c>
      <c r="C13" s="68"/>
      <c r="D13" s="68"/>
    </row>
    <row r="14" spans="1:5" ht="17.100000000000001" customHeight="1" x14ac:dyDescent="0.3">
      <c r="A14" s="27" t="s">
        <v>19</v>
      </c>
      <c r="B14" s="28" t="s">
        <v>20</v>
      </c>
      <c r="C14" s="41">
        <v>1</v>
      </c>
      <c r="D14" s="42">
        <v>52</v>
      </c>
    </row>
    <row r="15" spans="1:5" ht="17.100000000000001" customHeight="1" x14ac:dyDescent="0.3">
      <c r="A15" s="27" t="s">
        <v>21</v>
      </c>
      <c r="B15" s="30" t="s">
        <v>22</v>
      </c>
      <c r="C15" s="66"/>
      <c r="D15" s="70"/>
    </row>
    <row r="16" spans="1:5" ht="17.100000000000001" customHeight="1" x14ac:dyDescent="0.3">
      <c r="A16" s="31" t="s">
        <v>14</v>
      </c>
      <c r="B16" s="28" t="s">
        <v>66</v>
      </c>
      <c r="C16" s="41">
        <v>1</v>
      </c>
      <c r="D16" s="42">
        <v>12</v>
      </c>
    </row>
    <row r="17" spans="1:4" ht="17.100000000000001" customHeight="1" x14ac:dyDescent="0.3">
      <c r="A17" s="31" t="s">
        <v>16</v>
      </c>
      <c r="B17" s="28" t="s">
        <v>23</v>
      </c>
      <c r="C17" s="41">
        <v>1</v>
      </c>
      <c r="D17" s="42">
        <v>12</v>
      </c>
    </row>
    <row r="18" spans="1:4" ht="17.100000000000001" customHeight="1" x14ac:dyDescent="0.3">
      <c r="A18" s="27" t="s">
        <v>24</v>
      </c>
      <c r="B18" s="32" t="s">
        <v>25</v>
      </c>
      <c r="C18" s="72"/>
      <c r="D18" s="70"/>
    </row>
    <row r="19" spans="1:4" ht="31.5" customHeight="1" x14ac:dyDescent="0.3">
      <c r="A19" s="31" t="s">
        <v>14</v>
      </c>
      <c r="B19" s="48" t="s">
        <v>82</v>
      </c>
      <c r="C19" s="41">
        <v>4</v>
      </c>
      <c r="D19" s="42">
        <v>6</v>
      </c>
    </row>
    <row r="20" spans="1:4" ht="17.100000000000001" customHeight="1" x14ac:dyDescent="0.3">
      <c r="A20" s="31" t="s">
        <v>16</v>
      </c>
      <c r="B20" s="49" t="s">
        <v>83</v>
      </c>
      <c r="C20" s="41">
        <v>4</v>
      </c>
      <c r="D20" s="42">
        <v>6</v>
      </c>
    </row>
    <row r="21" spans="1:4" ht="17.100000000000001" customHeight="1" x14ac:dyDescent="0.3">
      <c r="A21" s="31" t="s">
        <v>18</v>
      </c>
      <c r="B21" s="28" t="s">
        <v>26</v>
      </c>
      <c r="C21" s="68"/>
      <c r="D21" s="68"/>
    </row>
    <row r="22" spans="1:4" ht="18" customHeight="1" x14ac:dyDescent="0.3">
      <c r="A22" s="17" t="s">
        <v>28</v>
      </c>
      <c r="B22" s="19" t="s">
        <v>67</v>
      </c>
      <c r="C22" s="66"/>
      <c r="D22" s="70"/>
    </row>
    <row r="23" spans="1:4" ht="17.100000000000001" customHeight="1" x14ac:dyDescent="0.3">
      <c r="A23" s="31" t="s">
        <v>14</v>
      </c>
      <c r="B23" s="28" t="s">
        <v>68</v>
      </c>
      <c r="C23" s="41">
        <v>2</v>
      </c>
      <c r="D23" s="42">
        <v>1</v>
      </c>
    </row>
    <row r="24" spans="1:4" ht="17.25" customHeight="1" x14ac:dyDescent="0.3">
      <c r="A24" s="27" t="s">
        <v>29</v>
      </c>
      <c r="B24" s="28" t="s">
        <v>69</v>
      </c>
      <c r="C24" s="66"/>
      <c r="D24" s="70"/>
    </row>
    <row r="25" spans="1:4" ht="18.75" customHeight="1" x14ac:dyDescent="0.3">
      <c r="A25" s="27" t="s">
        <v>31</v>
      </c>
      <c r="B25" s="1" t="s">
        <v>30</v>
      </c>
      <c r="C25" s="66"/>
      <c r="D25" s="70"/>
    </row>
    <row r="26" spans="1:4" ht="27.9" customHeight="1" x14ac:dyDescent="0.3">
      <c r="A26" s="27" t="s">
        <v>32</v>
      </c>
      <c r="B26" s="1" t="s">
        <v>72</v>
      </c>
      <c r="C26" s="66"/>
      <c r="D26" s="70"/>
    </row>
    <row r="27" spans="1:4" ht="15.75" customHeight="1" x14ac:dyDescent="0.3">
      <c r="A27" s="27" t="s">
        <v>34</v>
      </c>
      <c r="B27" s="1" t="s">
        <v>33</v>
      </c>
      <c r="C27" s="57">
        <v>1.5</v>
      </c>
      <c r="D27" s="58">
        <v>1</v>
      </c>
    </row>
    <row r="28" spans="1:4" ht="14.25" customHeight="1" x14ac:dyDescent="0.3">
      <c r="A28" s="27" t="s">
        <v>35</v>
      </c>
      <c r="B28" s="1" t="s">
        <v>73</v>
      </c>
      <c r="C28" s="29">
        <v>1</v>
      </c>
      <c r="D28" s="58">
        <v>12</v>
      </c>
    </row>
    <row r="29" spans="1:4" ht="17.100000000000001" customHeight="1" x14ac:dyDescent="0.3">
      <c r="A29" s="27" t="s">
        <v>39</v>
      </c>
      <c r="B29" s="18" t="s">
        <v>71</v>
      </c>
      <c r="C29" s="68"/>
      <c r="D29" s="69" t="s">
        <v>85</v>
      </c>
    </row>
    <row r="30" spans="1:4" ht="20.25" customHeight="1" x14ac:dyDescent="0.3">
      <c r="A30" s="27" t="s">
        <v>59</v>
      </c>
      <c r="B30" s="28" t="s">
        <v>36</v>
      </c>
      <c r="C30" s="66"/>
      <c r="D30" s="70"/>
    </row>
    <row r="31" spans="1:4" ht="31.5" customHeight="1" x14ac:dyDescent="0.3">
      <c r="A31" s="31" t="s">
        <v>14</v>
      </c>
      <c r="B31" s="28" t="s">
        <v>37</v>
      </c>
      <c r="C31" s="68"/>
      <c r="D31" s="68"/>
    </row>
    <row r="32" spans="1:4" ht="62.4" x14ac:dyDescent="0.3">
      <c r="A32" s="31" t="s">
        <v>16</v>
      </c>
      <c r="B32" s="28" t="s">
        <v>38</v>
      </c>
      <c r="C32" s="68"/>
      <c r="D32" s="42" t="s">
        <v>85</v>
      </c>
    </row>
    <row r="33" spans="1:4" ht="19.5" customHeight="1" x14ac:dyDescent="0.3">
      <c r="A33" s="27" t="s">
        <v>60</v>
      </c>
      <c r="B33" s="30" t="s">
        <v>40</v>
      </c>
      <c r="C33" s="66"/>
      <c r="D33" s="70"/>
    </row>
    <row r="34" spans="1:4" ht="31.2" x14ac:dyDescent="0.3">
      <c r="A34" s="31" t="s">
        <v>14</v>
      </c>
      <c r="B34" s="28" t="s">
        <v>78</v>
      </c>
      <c r="C34" s="41">
        <v>0.5</v>
      </c>
      <c r="D34" s="42">
        <v>12</v>
      </c>
    </row>
    <row r="35" spans="1:4" ht="16.5" customHeight="1" x14ac:dyDescent="0.3">
      <c r="A35" s="31" t="s">
        <v>16</v>
      </c>
      <c r="B35" s="34" t="s">
        <v>50</v>
      </c>
      <c r="C35" s="68"/>
      <c r="D35" s="69" t="s">
        <v>85</v>
      </c>
    </row>
    <row r="36" spans="1:4" ht="48" customHeight="1" x14ac:dyDescent="0.3">
      <c r="A36" s="31" t="s">
        <v>18</v>
      </c>
      <c r="B36" s="20" t="s">
        <v>70</v>
      </c>
      <c r="C36" s="68"/>
      <c r="D36" s="42" t="s">
        <v>85</v>
      </c>
    </row>
    <row r="37" spans="1:4" ht="17.100000000000001" customHeight="1" x14ac:dyDescent="0.3">
      <c r="A37" s="31" t="s">
        <v>27</v>
      </c>
      <c r="B37" s="28" t="s">
        <v>79</v>
      </c>
      <c r="C37" s="68"/>
      <c r="D37" s="69" t="s">
        <v>85</v>
      </c>
    </row>
    <row r="38" spans="1:4" ht="17.100000000000001" customHeight="1" x14ac:dyDescent="0.3">
      <c r="A38" s="31" t="s">
        <v>42</v>
      </c>
      <c r="B38" s="34" t="s">
        <v>80</v>
      </c>
      <c r="C38" s="41">
        <v>0.25</v>
      </c>
      <c r="D38" s="58">
        <v>12</v>
      </c>
    </row>
    <row r="39" spans="1:4" ht="17.100000000000001" customHeight="1" x14ac:dyDescent="0.3">
      <c r="A39" s="35" t="s">
        <v>44</v>
      </c>
      <c r="B39" s="28" t="s">
        <v>41</v>
      </c>
      <c r="C39" s="68"/>
      <c r="D39" s="69" t="s">
        <v>85</v>
      </c>
    </row>
    <row r="40" spans="1:4" ht="17.100000000000001" customHeight="1" x14ac:dyDescent="0.3">
      <c r="A40" s="36" t="s">
        <v>45</v>
      </c>
      <c r="B40" s="28" t="s">
        <v>43</v>
      </c>
      <c r="C40" s="68"/>
      <c r="D40" s="69" t="s">
        <v>85</v>
      </c>
    </row>
    <row r="41" spans="1:4" ht="16.5" customHeight="1" x14ac:dyDescent="0.3">
      <c r="A41" s="33" t="s">
        <v>47</v>
      </c>
      <c r="B41" s="28" t="s">
        <v>46</v>
      </c>
      <c r="C41" s="41">
        <v>0.25</v>
      </c>
      <c r="D41" s="58">
        <v>52</v>
      </c>
    </row>
    <row r="42" spans="1:4" s="38" customFormat="1" ht="15.75" customHeight="1" x14ac:dyDescent="0.3">
      <c r="A42" s="33" t="s">
        <v>49</v>
      </c>
      <c r="B42" s="37" t="s">
        <v>48</v>
      </c>
      <c r="C42" s="41">
        <v>1</v>
      </c>
      <c r="D42" s="58">
        <v>4</v>
      </c>
    </row>
    <row r="43" spans="1:4" ht="31.2" x14ac:dyDescent="0.3">
      <c r="A43" s="33" t="s">
        <v>51</v>
      </c>
      <c r="B43" s="28" t="s">
        <v>52</v>
      </c>
      <c r="C43" s="41">
        <v>1</v>
      </c>
      <c r="D43" s="58">
        <v>1</v>
      </c>
    </row>
    <row r="44" spans="1:4" ht="15.6" x14ac:dyDescent="0.3">
      <c r="A44" s="33" t="s">
        <v>234</v>
      </c>
      <c r="B44" s="55" t="s">
        <v>235</v>
      </c>
      <c r="C44" s="57">
        <v>1</v>
      </c>
      <c r="D44" s="58">
        <v>1</v>
      </c>
    </row>
    <row r="45" spans="1:4" ht="15.6" x14ac:dyDescent="0.3">
      <c r="A45" s="27" t="s">
        <v>74</v>
      </c>
      <c r="B45" s="28" t="s">
        <v>75</v>
      </c>
      <c r="C45" s="68"/>
      <c r="D45" s="69" t="s">
        <v>85</v>
      </c>
    </row>
    <row r="46" spans="1:4" ht="15.6" x14ac:dyDescent="0.3">
      <c r="A46" s="27" t="s">
        <v>76</v>
      </c>
      <c r="B46" s="28" t="s">
        <v>77</v>
      </c>
      <c r="C46" s="68"/>
      <c r="D46" s="69" t="s">
        <v>85</v>
      </c>
    </row>
    <row r="47" spans="1:4" ht="65.25" customHeight="1" x14ac:dyDescent="0.3">
      <c r="A47" s="22"/>
      <c r="C47" s="21"/>
      <c r="D47" s="21"/>
    </row>
  </sheetData>
  <sheetProtection algorithmName="SHA-512" hashValue="GhJJfUfytjF0f7cppi5hK9uATZGOxstk58qFgHsgc8M9uoOcIF/YXYaRKnHUzAPsJPYwIhgtO4oIu6GEp4Hp/g==" saltValue="yXXwGd4U8rr1KnctlUrl2w==" spinCount="100000" sheet="1" selectLockedCells="1"/>
  <mergeCells count="3">
    <mergeCell ref="A1:D1"/>
    <mergeCell ref="A2:D2"/>
    <mergeCell ref="A3:C3"/>
  </mergeCells>
  <pageMargins left="0.25" right="0.25" top="0.97537878787878785" bottom="0.75" header="0.3" footer="0.3"/>
  <pageSetup orientation="portrait" r:id="rId1"/>
  <headerFooter>
    <oddHeader>&amp;C&amp;"Arial,Bold"&amp;12
SCHEDULE OF PRICES FOR 
LANDSCAPE MAINTENANCE SERVICES FOR MONTROSE/ALTADENA MEDIANS&amp;R&amp;"Arial,Bold"&amp;13FORM PW-2.1A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B0C67-4076-45C6-8E71-F25835B8E362}">
  <sheetPr codeName="Sheet6"/>
  <dimension ref="A1:E48"/>
  <sheetViews>
    <sheetView view="pageLayout" zoomScaleNormal="100" zoomScaleSheetLayoutView="110" workbookViewId="0">
      <selection activeCell="C22" sqref="C22"/>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19" t="s">
        <v>54</v>
      </c>
      <c r="B1" s="119"/>
      <c r="C1" s="119"/>
      <c r="D1" s="119"/>
    </row>
    <row r="2" spans="1:5" ht="20.100000000000001" customHeight="1" x14ac:dyDescent="0.3">
      <c r="A2" s="124" t="s">
        <v>218</v>
      </c>
      <c r="B2" s="124"/>
      <c r="C2" s="124"/>
      <c r="D2" s="124"/>
    </row>
    <row r="3" spans="1:5" x14ac:dyDescent="0.3">
      <c r="A3" s="124"/>
      <c r="B3" s="124"/>
      <c r="C3" s="124"/>
      <c r="D3" s="124"/>
    </row>
    <row r="4" spans="1:5" ht="57.9" customHeight="1" x14ac:dyDescent="0.3">
      <c r="A4" s="122" t="s">
        <v>89</v>
      </c>
      <c r="B4" s="123"/>
      <c r="C4" s="123"/>
      <c r="D4" s="65" t="s">
        <v>84</v>
      </c>
    </row>
    <row r="5" spans="1:5" ht="51.9" customHeight="1" x14ac:dyDescent="0.3">
      <c r="A5" s="23" t="s">
        <v>0</v>
      </c>
      <c r="B5" s="24" t="s">
        <v>1</v>
      </c>
      <c r="C5" s="25" t="s">
        <v>2</v>
      </c>
      <c r="D5" s="26" t="s">
        <v>3</v>
      </c>
    </row>
    <row r="6" spans="1:5" ht="33.9" customHeight="1" x14ac:dyDescent="0.3">
      <c r="A6" s="27" t="s">
        <v>4</v>
      </c>
      <c r="B6" s="28" t="s">
        <v>5</v>
      </c>
      <c r="C6" s="41">
        <v>0.5</v>
      </c>
      <c r="D6" s="42">
        <v>52</v>
      </c>
    </row>
    <row r="7" spans="1:5" ht="17.100000000000001" customHeight="1" x14ac:dyDescent="0.3">
      <c r="A7" s="27" t="s">
        <v>6</v>
      </c>
      <c r="B7" s="28" t="s">
        <v>7</v>
      </c>
      <c r="C7" s="41">
        <v>0.5</v>
      </c>
      <c r="D7" s="42">
        <v>52</v>
      </c>
    </row>
    <row r="8" spans="1:5" ht="17.100000000000001" customHeight="1" x14ac:dyDescent="0.3">
      <c r="A8" s="27" t="s">
        <v>8</v>
      </c>
      <c r="B8" s="28" t="s">
        <v>9</v>
      </c>
      <c r="C8" s="66"/>
      <c r="D8" s="70"/>
    </row>
    <row r="9" spans="1:5" ht="17.100000000000001" customHeight="1" x14ac:dyDescent="0.3">
      <c r="A9" s="27" t="s">
        <v>10</v>
      </c>
      <c r="B9" s="28" t="s">
        <v>11</v>
      </c>
      <c r="C9" s="67"/>
      <c r="D9" s="70"/>
    </row>
    <row r="10" spans="1:5" ht="17.100000000000001" customHeight="1" x14ac:dyDescent="0.3">
      <c r="A10" s="16" t="s">
        <v>14</v>
      </c>
      <c r="B10" s="30" t="s">
        <v>64</v>
      </c>
      <c r="C10" s="67"/>
      <c r="D10" s="70"/>
      <c r="E10" s="40"/>
    </row>
    <row r="11" spans="1:5" ht="17.100000000000001" customHeight="1" x14ac:dyDescent="0.3">
      <c r="A11" s="16" t="s">
        <v>16</v>
      </c>
      <c r="B11" s="30" t="s">
        <v>65</v>
      </c>
      <c r="C11" s="66"/>
      <c r="D11" s="70"/>
      <c r="E11" s="40"/>
    </row>
    <row r="12" spans="1:5" ht="17.100000000000001" customHeight="1" x14ac:dyDescent="0.3">
      <c r="A12" s="27" t="s">
        <v>12</v>
      </c>
      <c r="B12" s="30" t="s">
        <v>13</v>
      </c>
      <c r="C12" s="66"/>
      <c r="D12" s="70"/>
    </row>
    <row r="13" spans="1:5" ht="15.6" x14ac:dyDescent="0.3">
      <c r="A13" s="31" t="s">
        <v>14</v>
      </c>
      <c r="B13" s="28" t="s">
        <v>15</v>
      </c>
      <c r="C13" s="41">
        <v>1</v>
      </c>
      <c r="D13" s="42">
        <v>52</v>
      </c>
    </row>
    <row r="14" spans="1:5" ht="17.100000000000001" customHeight="1" x14ac:dyDescent="0.3">
      <c r="A14" s="31" t="s">
        <v>16</v>
      </c>
      <c r="B14" s="28" t="s">
        <v>17</v>
      </c>
      <c r="C14" s="66"/>
      <c r="D14" s="70"/>
    </row>
    <row r="15" spans="1:5" ht="17.100000000000001" customHeight="1" x14ac:dyDescent="0.3">
      <c r="A15" s="27" t="s">
        <v>19</v>
      </c>
      <c r="B15" s="28" t="s">
        <v>20</v>
      </c>
      <c r="C15" s="41">
        <v>1</v>
      </c>
      <c r="D15" s="42">
        <v>52</v>
      </c>
    </row>
    <row r="16" spans="1:5" ht="17.100000000000001" customHeight="1" x14ac:dyDescent="0.3">
      <c r="A16" s="27" t="s">
        <v>21</v>
      </c>
      <c r="B16" s="30" t="s">
        <v>22</v>
      </c>
      <c r="C16" s="66"/>
      <c r="D16" s="70"/>
    </row>
    <row r="17" spans="1:4" ht="17.100000000000001" customHeight="1" x14ac:dyDescent="0.3">
      <c r="A17" s="31" t="s">
        <v>14</v>
      </c>
      <c r="B17" s="28" t="s">
        <v>66</v>
      </c>
      <c r="C17" s="41">
        <v>1</v>
      </c>
      <c r="D17" s="42">
        <v>12</v>
      </c>
    </row>
    <row r="18" spans="1:4" ht="17.100000000000001" customHeight="1" x14ac:dyDescent="0.3">
      <c r="A18" s="31" t="s">
        <v>16</v>
      </c>
      <c r="B18" s="28" t="s">
        <v>23</v>
      </c>
      <c r="C18" s="41">
        <v>1</v>
      </c>
      <c r="D18" s="42">
        <v>12</v>
      </c>
    </row>
    <row r="19" spans="1:4" ht="17.100000000000001" customHeight="1" x14ac:dyDescent="0.3">
      <c r="A19" s="27" t="s">
        <v>24</v>
      </c>
      <c r="B19" s="32" t="s">
        <v>25</v>
      </c>
      <c r="C19" s="72"/>
      <c r="D19" s="70"/>
    </row>
    <row r="20" spans="1:4" ht="31.5" customHeight="1" x14ac:dyDescent="0.3">
      <c r="A20" s="31" t="s">
        <v>14</v>
      </c>
      <c r="B20" s="50" t="s">
        <v>82</v>
      </c>
      <c r="C20" s="41">
        <v>4</v>
      </c>
      <c r="D20" s="42">
        <v>6</v>
      </c>
    </row>
    <row r="21" spans="1:4" ht="17.100000000000001" customHeight="1" x14ac:dyDescent="0.3">
      <c r="A21" s="31" t="s">
        <v>16</v>
      </c>
      <c r="B21" s="51" t="s">
        <v>83</v>
      </c>
      <c r="C21" s="41">
        <v>4</v>
      </c>
      <c r="D21" s="42">
        <v>6</v>
      </c>
    </row>
    <row r="22" spans="1:4" ht="17.100000000000001" customHeight="1" x14ac:dyDescent="0.3">
      <c r="A22" s="31" t="s">
        <v>18</v>
      </c>
      <c r="B22" s="28" t="s">
        <v>26</v>
      </c>
      <c r="C22" s="66"/>
      <c r="D22" s="70"/>
    </row>
    <row r="23" spans="1:4" ht="18" customHeight="1" x14ac:dyDescent="0.3">
      <c r="A23" s="17" t="s">
        <v>28</v>
      </c>
      <c r="B23" s="19" t="s">
        <v>67</v>
      </c>
      <c r="C23" s="66"/>
      <c r="D23" s="70"/>
    </row>
    <row r="24" spans="1:4" ht="17.100000000000001" customHeight="1" x14ac:dyDescent="0.3">
      <c r="A24" s="31" t="s">
        <v>14</v>
      </c>
      <c r="B24" s="28" t="s">
        <v>68</v>
      </c>
      <c r="C24" s="41">
        <v>6</v>
      </c>
      <c r="D24" s="42">
        <v>1</v>
      </c>
    </row>
    <row r="25" spans="1:4" ht="17.25" customHeight="1" x14ac:dyDescent="0.3">
      <c r="A25" s="27" t="s">
        <v>29</v>
      </c>
      <c r="B25" s="28" t="s">
        <v>69</v>
      </c>
      <c r="C25" s="66"/>
      <c r="D25" s="70"/>
    </row>
    <row r="26" spans="1:4" ht="18.75" customHeight="1" x14ac:dyDescent="0.3">
      <c r="A26" s="27" t="s">
        <v>31</v>
      </c>
      <c r="B26" s="1" t="s">
        <v>30</v>
      </c>
      <c r="C26" s="66"/>
      <c r="D26" s="70"/>
    </row>
    <row r="27" spans="1:4" ht="15.6" x14ac:dyDescent="0.3">
      <c r="A27" s="27" t="s">
        <v>32</v>
      </c>
      <c r="B27" s="1" t="s">
        <v>72</v>
      </c>
      <c r="C27" s="66"/>
      <c r="D27" s="70"/>
    </row>
    <row r="28" spans="1:4" ht="15.75" customHeight="1" x14ac:dyDescent="0.3">
      <c r="A28" s="27" t="s">
        <v>34</v>
      </c>
      <c r="B28" s="1" t="s">
        <v>33</v>
      </c>
      <c r="C28" s="57">
        <v>1.5</v>
      </c>
      <c r="D28" s="58">
        <v>1</v>
      </c>
    </row>
    <row r="29" spans="1:4" ht="14.25" customHeight="1" x14ac:dyDescent="0.3">
      <c r="A29" s="27" t="s">
        <v>35</v>
      </c>
      <c r="B29" s="1" t="s">
        <v>73</v>
      </c>
      <c r="C29" s="57">
        <v>1</v>
      </c>
      <c r="D29" s="58">
        <v>12</v>
      </c>
    </row>
    <row r="30" spans="1:4" ht="17.100000000000001" customHeight="1" x14ac:dyDescent="0.3">
      <c r="A30" s="27" t="s">
        <v>39</v>
      </c>
      <c r="B30" s="18" t="s">
        <v>71</v>
      </c>
      <c r="C30" s="68"/>
      <c r="D30" s="69" t="s">
        <v>85</v>
      </c>
    </row>
    <row r="31" spans="1:4" ht="15.6" x14ac:dyDescent="0.3">
      <c r="A31" s="27" t="s">
        <v>59</v>
      </c>
      <c r="B31" s="28" t="s">
        <v>36</v>
      </c>
      <c r="C31" s="66"/>
      <c r="D31" s="70"/>
    </row>
    <row r="32" spans="1:4" ht="31.5" customHeight="1" x14ac:dyDescent="0.3">
      <c r="A32" s="31" t="s">
        <v>14</v>
      </c>
      <c r="B32" s="28" t="s">
        <v>37</v>
      </c>
      <c r="C32" s="66"/>
      <c r="D32" s="70"/>
    </row>
    <row r="33" spans="1:4" ht="62.4" x14ac:dyDescent="0.3">
      <c r="A33" s="31" t="s">
        <v>16</v>
      </c>
      <c r="B33" s="28" t="s">
        <v>38</v>
      </c>
      <c r="C33" s="68"/>
      <c r="D33" s="69" t="s">
        <v>85</v>
      </c>
    </row>
    <row r="34" spans="1:4" ht="19.5" customHeight="1" x14ac:dyDescent="0.3">
      <c r="A34" s="27" t="s">
        <v>60</v>
      </c>
      <c r="B34" s="30" t="s">
        <v>40</v>
      </c>
      <c r="C34" s="66"/>
      <c r="D34" s="70"/>
    </row>
    <row r="35" spans="1:4" ht="31.2" x14ac:dyDescent="0.3">
      <c r="A35" s="31" t="s">
        <v>14</v>
      </c>
      <c r="B35" s="28" t="s">
        <v>78</v>
      </c>
      <c r="C35" s="41">
        <v>0.5</v>
      </c>
      <c r="D35" s="42">
        <v>12</v>
      </c>
    </row>
    <row r="36" spans="1:4" ht="16.5" customHeight="1" x14ac:dyDescent="0.3">
      <c r="A36" s="31" t="s">
        <v>16</v>
      </c>
      <c r="B36" s="34" t="s">
        <v>50</v>
      </c>
      <c r="C36" s="68"/>
      <c r="D36" s="69" t="s">
        <v>85</v>
      </c>
    </row>
    <row r="37" spans="1:4" ht="48" customHeight="1" x14ac:dyDescent="0.3">
      <c r="A37" s="31" t="s">
        <v>18</v>
      </c>
      <c r="B37" s="20" t="s">
        <v>70</v>
      </c>
      <c r="C37" s="68"/>
      <c r="D37" s="69" t="s">
        <v>85</v>
      </c>
    </row>
    <row r="38" spans="1:4" ht="17.100000000000001" customHeight="1" x14ac:dyDescent="0.3">
      <c r="A38" s="31" t="s">
        <v>27</v>
      </c>
      <c r="B38" s="28" t="s">
        <v>79</v>
      </c>
      <c r="C38" s="68"/>
      <c r="D38" s="69" t="s">
        <v>85</v>
      </c>
    </row>
    <row r="39" spans="1:4" ht="17.100000000000001" customHeight="1" x14ac:dyDescent="0.3">
      <c r="A39" s="31" t="s">
        <v>42</v>
      </c>
      <c r="B39" s="34" t="s">
        <v>80</v>
      </c>
      <c r="C39" s="41">
        <v>0.25</v>
      </c>
      <c r="D39" s="58">
        <v>52</v>
      </c>
    </row>
    <row r="40" spans="1:4" ht="17.100000000000001" customHeight="1" x14ac:dyDescent="0.3">
      <c r="A40" s="35" t="s">
        <v>44</v>
      </c>
      <c r="B40" s="28" t="s">
        <v>41</v>
      </c>
      <c r="C40" s="68"/>
      <c r="D40" s="69" t="s">
        <v>85</v>
      </c>
    </row>
    <row r="41" spans="1:4" ht="17.100000000000001" customHeight="1" x14ac:dyDescent="0.3">
      <c r="A41" s="36" t="s">
        <v>45</v>
      </c>
      <c r="B41" s="28" t="s">
        <v>43</v>
      </c>
      <c r="C41" s="68"/>
      <c r="D41" s="69" t="s">
        <v>85</v>
      </c>
    </row>
    <row r="42" spans="1:4" ht="16.5" customHeight="1" x14ac:dyDescent="0.3">
      <c r="A42" s="33" t="s">
        <v>47</v>
      </c>
      <c r="B42" s="28" t="s">
        <v>46</v>
      </c>
      <c r="C42" s="41">
        <v>1</v>
      </c>
      <c r="D42" s="58">
        <v>4</v>
      </c>
    </row>
    <row r="43" spans="1:4" s="38" customFormat="1" ht="15.75" customHeight="1" x14ac:dyDescent="0.3">
      <c r="A43" s="33" t="s">
        <v>49</v>
      </c>
      <c r="B43" s="37" t="s">
        <v>48</v>
      </c>
      <c r="C43" s="41">
        <v>1</v>
      </c>
      <c r="D43" s="58">
        <v>1</v>
      </c>
    </row>
    <row r="44" spans="1:4" ht="31.2" x14ac:dyDescent="0.3">
      <c r="A44" s="33" t="s">
        <v>51</v>
      </c>
      <c r="B44" s="28" t="s">
        <v>52</v>
      </c>
      <c r="C44" s="68"/>
      <c r="D44" s="69" t="s">
        <v>85</v>
      </c>
    </row>
    <row r="45" spans="1:4" ht="15.6" x14ac:dyDescent="0.3">
      <c r="A45" s="33" t="s">
        <v>234</v>
      </c>
      <c r="B45" s="55" t="s">
        <v>235</v>
      </c>
      <c r="C45" s="57">
        <v>1</v>
      </c>
      <c r="D45" s="58">
        <v>1</v>
      </c>
    </row>
    <row r="46" spans="1:4" ht="15.6" x14ac:dyDescent="0.3">
      <c r="A46" s="27" t="s">
        <v>74</v>
      </c>
      <c r="B46" s="28" t="s">
        <v>75</v>
      </c>
      <c r="C46" s="68"/>
      <c r="D46" s="68"/>
    </row>
    <row r="47" spans="1:4" ht="15.6" x14ac:dyDescent="0.3">
      <c r="A47" s="27" t="s">
        <v>76</v>
      </c>
      <c r="B47" s="28" t="s">
        <v>77</v>
      </c>
      <c r="C47" s="68"/>
      <c r="D47" s="69" t="s">
        <v>85</v>
      </c>
    </row>
    <row r="48" spans="1:4" ht="65.25" customHeight="1" x14ac:dyDescent="0.3">
      <c r="A48" s="22"/>
      <c r="C48" s="21"/>
      <c r="D48" s="21"/>
    </row>
  </sheetData>
  <sheetProtection algorithmName="SHA-512" hashValue="SRx63+YFhUi2ZrOUrFzlmQIdfh91fn6DsTCn8BrsnUZyXVGoALgCvbc6EJDp2JxXqiANTLDiMg9b5vhwjJFBIA==" saltValue="tRtALgSixF6L6O3+a9aGog==" spinCount="100000" sheet="1" selectLockedCells="1"/>
  <mergeCells count="3">
    <mergeCell ref="A1:D1"/>
    <mergeCell ref="A4:C4"/>
    <mergeCell ref="A2:D3"/>
  </mergeCells>
  <pageMargins left="0.25" right="0.25" top="0.97537878787878785" bottom="0.75" header="0.3" footer="0.3"/>
  <pageSetup orientation="portrait" r:id="rId1"/>
  <headerFooter>
    <oddHeader>&amp;C&amp;"Arial,Bold"&amp;12
SCHEDULE OF PRICES FOR 
LANDSCAPE MAINTENANCE SERVICES FOR MONTROSE/ALTADENA MEDIANS&amp;R&amp;"Arial,Bold"&amp;13FORM PW-2.1A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70CCB-A06D-4B97-B8C7-E9ED840E416C}">
  <sheetPr codeName="Sheet7"/>
  <dimension ref="A1:E47"/>
  <sheetViews>
    <sheetView view="pageLayout" zoomScaleNormal="100" zoomScaleSheetLayoutView="110" workbookViewId="0">
      <selection activeCell="E23" sqref="E23"/>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19" t="s">
        <v>55</v>
      </c>
      <c r="B1" s="119"/>
      <c r="C1" s="119"/>
      <c r="D1" s="119"/>
    </row>
    <row r="2" spans="1:5" ht="36.6" customHeight="1" x14ac:dyDescent="0.3">
      <c r="A2" s="124" t="s">
        <v>223</v>
      </c>
      <c r="B2" s="124"/>
      <c r="C2" s="124"/>
      <c r="D2" s="124"/>
    </row>
    <row r="3" spans="1:5" ht="57.9" customHeight="1" x14ac:dyDescent="0.3">
      <c r="A3" s="122" t="s">
        <v>89</v>
      </c>
      <c r="B3" s="123"/>
      <c r="C3" s="123"/>
      <c r="D3" s="65" t="s">
        <v>84</v>
      </c>
    </row>
    <row r="4" spans="1:5" ht="51.9" customHeight="1" x14ac:dyDescent="0.3">
      <c r="A4" s="23" t="s">
        <v>0</v>
      </c>
      <c r="B4" s="24" t="s">
        <v>1</v>
      </c>
      <c r="C4" s="25" t="s">
        <v>2</v>
      </c>
      <c r="D4" s="26" t="s">
        <v>3</v>
      </c>
    </row>
    <row r="5" spans="1:5" ht="33.9" customHeight="1" x14ac:dyDescent="0.3">
      <c r="A5" s="27" t="s">
        <v>4</v>
      </c>
      <c r="B5" s="28" t="s">
        <v>5</v>
      </c>
      <c r="C5" s="41">
        <v>0.5</v>
      </c>
      <c r="D5" s="42">
        <v>52</v>
      </c>
    </row>
    <row r="6" spans="1:5" ht="17.100000000000001" customHeight="1" x14ac:dyDescent="0.3">
      <c r="A6" s="27" t="s">
        <v>6</v>
      </c>
      <c r="B6" s="28" t="s">
        <v>7</v>
      </c>
      <c r="C6" s="41">
        <v>0.5</v>
      </c>
      <c r="D6" s="42">
        <v>52</v>
      </c>
    </row>
    <row r="7" spans="1:5" ht="17.100000000000001" customHeight="1" x14ac:dyDescent="0.3">
      <c r="A7" s="27" t="s">
        <v>8</v>
      </c>
      <c r="B7" s="28" t="s">
        <v>9</v>
      </c>
      <c r="C7" s="66"/>
      <c r="D7" s="70"/>
    </row>
    <row r="8" spans="1:5" ht="17.100000000000001" customHeight="1" x14ac:dyDescent="0.3">
      <c r="A8" s="27" t="s">
        <v>10</v>
      </c>
      <c r="B8" s="28" t="s">
        <v>11</v>
      </c>
      <c r="C8" s="66"/>
      <c r="D8" s="70"/>
    </row>
    <row r="9" spans="1:5" ht="17.100000000000001" customHeight="1" x14ac:dyDescent="0.3">
      <c r="A9" s="16" t="s">
        <v>14</v>
      </c>
      <c r="B9" s="30" t="s">
        <v>64</v>
      </c>
      <c r="C9" s="66"/>
      <c r="D9" s="70"/>
      <c r="E9" s="40"/>
    </row>
    <row r="10" spans="1:5" ht="17.100000000000001" customHeight="1" x14ac:dyDescent="0.3">
      <c r="A10" s="16" t="s">
        <v>16</v>
      </c>
      <c r="B10" s="30" t="s">
        <v>65</v>
      </c>
      <c r="C10" s="66"/>
      <c r="D10" s="70"/>
      <c r="E10" s="40"/>
    </row>
    <row r="11" spans="1:5" ht="17.100000000000001" customHeight="1" x14ac:dyDescent="0.3">
      <c r="A11" s="27" t="s">
        <v>12</v>
      </c>
      <c r="B11" s="30" t="s">
        <v>13</v>
      </c>
      <c r="C11" s="66"/>
      <c r="D11" s="70"/>
    </row>
    <row r="12" spans="1:5" ht="33.9" customHeight="1" x14ac:dyDescent="0.3">
      <c r="A12" s="31" t="s">
        <v>14</v>
      </c>
      <c r="B12" s="28" t="s">
        <v>15</v>
      </c>
      <c r="C12" s="41">
        <v>1</v>
      </c>
      <c r="D12" s="42">
        <v>52</v>
      </c>
    </row>
    <row r="13" spans="1:5" ht="17.100000000000001" customHeight="1" x14ac:dyDescent="0.3">
      <c r="A13" s="31" t="s">
        <v>16</v>
      </c>
      <c r="B13" s="28" t="s">
        <v>17</v>
      </c>
      <c r="C13" s="66"/>
      <c r="D13" s="70"/>
    </row>
    <row r="14" spans="1:5" ht="17.100000000000001" customHeight="1" x14ac:dyDescent="0.3">
      <c r="A14" s="27" t="s">
        <v>19</v>
      </c>
      <c r="B14" s="28" t="s">
        <v>20</v>
      </c>
      <c r="C14" s="41">
        <v>1</v>
      </c>
      <c r="D14" s="42">
        <v>52</v>
      </c>
    </row>
    <row r="15" spans="1:5" ht="17.100000000000001" customHeight="1" x14ac:dyDescent="0.3">
      <c r="A15" s="27" t="s">
        <v>21</v>
      </c>
      <c r="B15" s="30" t="s">
        <v>22</v>
      </c>
      <c r="C15" s="66"/>
      <c r="D15" s="70"/>
    </row>
    <row r="16" spans="1:5" ht="17.100000000000001" customHeight="1" x14ac:dyDescent="0.3">
      <c r="A16" s="31" t="s">
        <v>14</v>
      </c>
      <c r="B16" s="28" t="s">
        <v>66</v>
      </c>
      <c r="C16" s="41">
        <v>1</v>
      </c>
      <c r="D16" s="42">
        <v>12</v>
      </c>
    </row>
    <row r="17" spans="1:4" ht="17.100000000000001" customHeight="1" x14ac:dyDescent="0.3">
      <c r="A17" s="31" t="s">
        <v>16</v>
      </c>
      <c r="B17" s="28" t="s">
        <v>23</v>
      </c>
      <c r="C17" s="41">
        <v>1</v>
      </c>
      <c r="D17" s="42">
        <v>12</v>
      </c>
    </row>
    <row r="18" spans="1:4" ht="17.100000000000001" customHeight="1" x14ac:dyDescent="0.3">
      <c r="A18" s="27" t="s">
        <v>24</v>
      </c>
      <c r="B18" s="32" t="s">
        <v>25</v>
      </c>
      <c r="C18" s="72"/>
      <c r="D18" s="70"/>
    </row>
    <row r="19" spans="1:4" ht="31.5" customHeight="1" x14ac:dyDescent="0.3">
      <c r="A19" s="31" t="s">
        <v>14</v>
      </c>
      <c r="B19" s="52" t="s">
        <v>82</v>
      </c>
      <c r="C19" s="41">
        <v>4</v>
      </c>
      <c r="D19" s="42">
        <v>6</v>
      </c>
    </row>
    <row r="20" spans="1:4" ht="17.100000000000001" customHeight="1" x14ac:dyDescent="0.3">
      <c r="A20" s="31" t="s">
        <v>16</v>
      </c>
      <c r="B20" s="53" t="s">
        <v>83</v>
      </c>
      <c r="C20" s="41">
        <v>4</v>
      </c>
      <c r="D20" s="42">
        <v>6</v>
      </c>
    </row>
    <row r="21" spans="1:4" ht="17.100000000000001" customHeight="1" x14ac:dyDescent="0.3">
      <c r="A21" s="31" t="s">
        <v>18</v>
      </c>
      <c r="B21" s="28" t="s">
        <v>26</v>
      </c>
      <c r="C21" s="66"/>
      <c r="D21" s="70"/>
    </row>
    <row r="22" spans="1:4" ht="18" customHeight="1" x14ac:dyDescent="0.3">
      <c r="A22" s="17" t="s">
        <v>28</v>
      </c>
      <c r="B22" s="19" t="s">
        <v>67</v>
      </c>
      <c r="C22" s="66"/>
      <c r="D22" s="70"/>
    </row>
    <row r="23" spans="1:4" ht="17.100000000000001" customHeight="1" x14ac:dyDescent="0.3">
      <c r="A23" s="31" t="s">
        <v>14</v>
      </c>
      <c r="B23" s="28" t="s">
        <v>68</v>
      </c>
      <c r="C23" s="57">
        <v>1</v>
      </c>
      <c r="D23" s="58">
        <v>1</v>
      </c>
    </row>
    <row r="24" spans="1:4" ht="17.25" customHeight="1" x14ac:dyDescent="0.3">
      <c r="A24" s="27" t="s">
        <v>29</v>
      </c>
      <c r="B24" s="28" t="s">
        <v>69</v>
      </c>
      <c r="C24" s="66"/>
      <c r="D24" s="70"/>
    </row>
    <row r="25" spans="1:4" ht="18.75" customHeight="1" x14ac:dyDescent="0.3">
      <c r="A25" s="27" t="s">
        <v>31</v>
      </c>
      <c r="B25" s="1" t="s">
        <v>30</v>
      </c>
      <c r="C25" s="66"/>
      <c r="D25" s="70"/>
    </row>
    <row r="26" spans="1:4" ht="27.9" customHeight="1" x14ac:dyDescent="0.3">
      <c r="A26" s="27" t="s">
        <v>32</v>
      </c>
      <c r="B26" s="1" t="s">
        <v>72</v>
      </c>
      <c r="C26" s="66"/>
      <c r="D26" s="70"/>
    </row>
    <row r="27" spans="1:4" ht="15.75" customHeight="1" x14ac:dyDescent="0.3">
      <c r="A27" s="27" t="s">
        <v>34</v>
      </c>
      <c r="B27" s="1" t="s">
        <v>33</v>
      </c>
      <c r="C27" s="57">
        <v>1.5</v>
      </c>
      <c r="D27" s="58">
        <v>1</v>
      </c>
    </row>
    <row r="28" spans="1:4" ht="14.25" customHeight="1" x14ac:dyDescent="0.3">
      <c r="A28" s="27" t="s">
        <v>35</v>
      </c>
      <c r="B28" s="1" t="s">
        <v>73</v>
      </c>
      <c r="C28" s="57">
        <v>1</v>
      </c>
      <c r="D28" s="58">
        <v>12</v>
      </c>
    </row>
    <row r="29" spans="1:4" ht="17.100000000000001" customHeight="1" x14ac:dyDescent="0.3">
      <c r="A29" s="27" t="s">
        <v>39</v>
      </c>
      <c r="B29" s="18" t="s">
        <v>71</v>
      </c>
      <c r="C29" s="68"/>
      <c r="D29" s="69" t="s">
        <v>85</v>
      </c>
    </row>
    <row r="30" spans="1:4" ht="20.25" customHeight="1" x14ac:dyDescent="0.3">
      <c r="A30" s="27" t="s">
        <v>59</v>
      </c>
      <c r="B30" s="28" t="s">
        <v>36</v>
      </c>
      <c r="C30" s="66"/>
      <c r="D30" s="70"/>
    </row>
    <row r="31" spans="1:4" ht="31.5" customHeight="1" x14ac:dyDescent="0.3">
      <c r="A31" s="31" t="s">
        <v>14</v>
      </c>
      <c r="B31" s="28" t="s">
        <v>37</v>
      </c>
      <c r="C31" s="68"/>
      <c r="D31" s="68"/>
    </row>
    <row r="32" spans="1:4" ht="81.75" customHeight="1" x14ac:dyDescent="0.3">
      <c r="A32" s="31" t="s">
        <v>16</v>
      </c>
      <c r="B32" s="28" t="s">
        <v>38</v>
      </c>
      <c r="C32" s="68"/>
      <c r="D32" s="69" t="s">
        <v>85</v>
      </c>
    </row>
    <row r="33" spans="1:4" ht="19.5" customHeight="1" x14ac:dyDescent="0.3">
      <c r="A33" s="27" t="s">
        <v>60</v>
      </c>
      <c r="B33" s="30" t="s">
        <v>40</v>
      </c>
      <c r="C33" s="66"/>
      <c r="D33" s="70"/>
    </row>
    <row r="34" spans="1:4" ht="48.75" customHeight="1" x14ac:dyDescent="0.3">
      <c r="A34" s="31" t="s">
        <v>14</v>
      </c>
      <c r="B34" s="28" t="s">
        <v>78</v>
      </c>
      <c r="C34" s="41">
        <v>0.5</v>
      </c>
      <c r="D34" s="42">
        <v>12</v>
      </c>
    </row>
    <row r="35" spans="1:4" ht="16.5" customHeight="1" x14ac:dyDescent="0.3">
      <c r="A35" s="31" t="s">
        <v>16</v>
      </c>
      <c r="B35" s="34" t="s">
        <v>50</v>
      </c>
      <c r="C35" s="68"/>
      <c r="D35" s="69" t="s">
        <v>85</v>
      </c>
    </row>
    <row r="36" spans="1:4" ht="48" customHeight="1" x14ac:dyDescent="0.3">
      <c r="A36" s="31" t="s">
        <v>18</v>
      </c>
      <c r="B36" s="20" t="s">
        <v>70</v>
      </c>
      <c r="C36" s="68"/>
      <c r="D36" s="69" t="s">
        <v>85</v>
      </c>
    </row>
    <row r="37" spans="1:4" ht="17.100000000000001" customHeight="1" x14ac:dyDescent="0.3">
      <c r="A37" s="31" t="s">
        <v>27</v>
      </c>
      <c r="B37" s="28" t="s">
        <v>79</v>
      </c>
      <c r="C37" s="68"/>
      <c r="D37" s="69" t="s">
        <v>85</v>
      </c>
    </row>
    <row r="38" spans="1:4" ht="17.100000000000001" customHeight="1" x14ac:dyDescent="0.3">
      <c r="A38" s="31" t="s">
        <v>42</v>
      </c>
      <c r="B38" s="34" t="s">
        <v>80</v>
      </c>
      <c r="C38" s="41">
        <v>0.25</v>
      </c>
      <c r="D38" s="58">
        <v>52</v>
      </c>
    </row>
    <row r="39" spans="1:4" ht="17.100000000000001" customHeight="1" x14ac:dyDescent="0.3">
      <c r="A39" s="35" t="s">
        <v>44</v>
      </c>
      <c r="B39" s="28" t="s">
        <v>41</v>
      </c>
      <c r="C39" s="68"/>
      <c r="D39" s="69" t="s">
        <v>85</v>
      </c>
    </row>
    <row r="40" spans="1:4" ht="17.100000000000001" customHeight="1" x14ac:dyDescent="0.3">
      <c r="A40" s="36" t="s">
        <v>45</v>
      </c>
      <c r="B40" s="28" t="s">
        <v>43</v>
      </c>
      <c r="C40" s="68"/>
      <c r="D40" s="69" t="s">
        <v>85</v>
      </c>
    </row>
    <row r="41" spans="1:4" ht="16.5" customHeight="1" x14ac:dyDescent="0.3">
      <c r="A41" s="33" t="s">
        <v>47</v>
      </c>
      <c r="B41" s="28" t="s">
        <v>46</v>
      </c>
      <c r="C41" s="41">
        <v>1</v>
      </c>
      <c r="D41" s="58">
        <v>4</v>
      </c>
    </row>
    <row r="42" spans="1:4" s="38" customFormat="1" ht="15.75" customHeight="1" x14ac:dyDescent="0.3">
      <c r="A42" s="33" t="s">
        <v>49</v>
      </c>
      <c r="B42" s="37" t="s">
        <v>48</v>
      </c>
      <c r="C42" s="41">
        <v>1</v>
      </c>
      <c r="D42" s="58">
        <v>1</v>
      </c>
    </row>
    <row r="43" spans="1:4" ht="31.2" x14ac:dyDescent="0.3">
      <c r="A43" s="33" t="s">
        <v>51</v>
      </c>
      <c r="B43" s="28" t="s">
        <v>52</v>
      </c>
      <c r="C43" s="68"/>
      <c r="D43" s="69" t="s">
        <v>85</v>
      </c>
    </row>
    <row r="44" spans="1:4" ht="15.6" x14ac:dyDescent="0.3">
      <c r="A44" s="33" t="s">
        <v>234</v>
      </c>
      <c r="B44" s="55" t="s">
        <v>235</v>
      </c>
      <c r="C44" s="57">
        <v>0</v>
      </c>
      <c r="D44" s="58">
        <v>0</v>
      </c>
    </row>
    <row r="45" spans="1:4" ht="15.6" x14ac:dyDescent="0.3">
      <c r="A45" s="27" t="s">
        <v>74</v>
      </c>
      <c r="B45" s="28" t="s">
        <v>75</v>
      </c>
      <c r="C45" s="68"/>
      <c r="D45" s="68"/>
    </row>
    <row r="46" spans="1:4" ht="15.6" x14ac:dyDescent="0.3">
      <c r="A46" s="27" t="s">
        <v>76</v>
      </c>
      <c r="B46" s="28" t="s">
        <v>77</v>
      </c>
      <c r="C46" s="68"/>
      <c r="D46" s="69" t="s">
        <v>85</v>
      </c>
    </row>
    <row r="47" spans="1:4" ht="65.25" customHeight="1" x14ac:dyDescent="0.3">
      <c r="A47" s="22"/>
      <c r="C47" s="21"/>
      <c r="D47" s="21"/>
    </row>
  </sheetData>
  <sheetProtection algorithmName="SHA-512" hashValue="PXUkMZbuSXrls701mLoVIRon2w/CIyzVabfcGjkuDdUounWQq6Xpvd1bLIfQl0dBeGM7EO2pj2Oc2pPMiyc7Lw==" saltValue="8QFkYStO/ywxFL7cYfssbQ==" spinCount="100000" sheet="1" selectLockedCells="1"/>
  <mergeCells count="3">
    <mergeCell ref="A1:D1"/>
    <mergeCell ref="A2:D2"/>
    <mergeCell ref="A3:C3"/>
  </mergeCells>
  <pageMargins left="0.25" right="0.25" top="0.97537878787878785" bottom="0.75" header="0.3" footer="0.3"/>
  <pageSetup orientation="portrait" r:id="rId1"/>
  <headerFooter>
    <oddHeader>&amp;C&amp;"Arial,Bold"&amp;12
SCHEDULE OF PRICES FOR 
LANDSCAPE MAINTENANCE SERVICES FOR MONTROSE/ALTADENA MEDIANS&amp;R&amp;"Arial,Bold"&amp;13FORM PW-2.1A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CEAF8-3044-4738-83ED-AA353C1AA447}">
  <sheetPr codeName="Sheet8"/>
  <dimension ref="A1:E47"/>
  <sheetViews>
    <sheetView view="pageLayout" zoomScaleNormal="100" zoomScaleSheetLayoutView="110" workbookViewId="0">
      <selection activeCell="E44" sqref="E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26" t="s">
        <v>56</v>
      </c>
      <c r="B1" s="126"/>
      <c r="C1" s="126"/>
      <c r="D1" s="126"/>
    </row>
    <row r="2" spans="1:5" ht="29.25" customHeight="1" x14ac:dyDescent="0.3">
      <c r="A2" s="125" t="s">
        <v>219</v>
      </c>
      <c r="B2" s="125"/>
      <c r="C2" s="125"/>
      <c r="D2" s="125"/>
    </row>
    <row r="3" spans="1:5" ht="57.9" customHeight="1" x14ac:dyDescent="0.3">
      <c r="A3" s="122" t="s">
        <v>89</v>
      </c>
      <c r="B3" s="123"/>
      <c r="C3" s="123"/>
      <c r="D3" s="65" t="s">
        <v>84</v>
      </c>
      <c r="E3" s="59"/>
    </row>
    <row r="4" spans="1:5" ht="51.9" customHeight="1" x14ac:dyDescent="0.3">
      <c r="A4" s="23" t="s">
        <v>0</v>
      </c>
      <c r="B4" s="24" t="s">
        <v>1</v>
      </c>
      <c r="C4" s="25" t="s">
        <v>2</v>
      </c>
      <c r="D4" s="60" t="s">
        <v>3</v>
      </c>
    </row>
    <row r="5" spans="1:5" ht="33.9" customHeight="1" x14ac:dyDescent="0.3">
      <c r="A5" s="27" t="s">
        <v>4</v>
      </c>
      <c r="B5" s="28" t="s">
        <v>5</v>
      </c>
      <c r="C5" s="41">
        <v>5</v>
      </c>
      <c r="D5" s="42">
        <v>12</v>
      </c>
    </row>
    <row r="6" spans="1:5" ht="17.100000000000001" customHeight="1" x14ac:dyDescent="0.3">
      <c r="A6" s="27" t="s">
        <v>6</v>
      </c>
      <c r="B6" s="28" t="s">
        <v>7</v>
      </c>
      <c r="C6" s="41">
        <v>5</v>
      </c>
      <c r="D6" s="42">
        <v>12</v>
      </c>
    </row>
    <row r="7" spans="1:5" ht="17.100000000000001" customHeight="1" x14ac:dyDescent="0.3">
      <c r="A7" s="27" t="s">
        <v>8</v>
      </c>
      <c r="B7" s="28" t="s">
        <v>9</v>
      </c>
      <c r="C7" s="66"/>
      <c r="D7" s="70"/>
    </row>
    <row r="8" spans="1:5" ht="17.100000000000001" customHeight="1" x14ac:dyDescent="0.3">
      <c r="A8" s="27" t="s">
        <v>10</v>
      </c>
      <c r="B8" s="28" t="s">
        <v>11</v>
      </c>
      <c r="C8" s="66"/>
      <c r="D8" s="70"/>
    </row>
    <row r="9" spans="1:5" ht="17.100000000000001" customHeight="1" x14ac:dyDescent="0.3">
      <c r="A9" s="16" t="s">
        <v>14</v>
      </c>
      <c r="B9" s="30" t="s">
        <v>64</v>
      </c>
      <c r="C9" s="66"/>
      <c r="D9" s="70"/>
      <c r="E9" s="40"/>
    </row>
    <row r="10" spans="1:5" ht="17.100000000000001" customHeight="1" x14ac:dyDescent="0.3">
      <c r="A10" s="16" t="s">
        <v>16</v>
      </c>
      <c r="B10" s="30" t="s">
        <v>65</v>
      </c>
      <c r="C10" s="66"/>
      <c r="D10" s="70"/>
      <c r="E10" s="40"/>
    </row>
    <row r="11" spans="1:5" ht="17.100000000000001" customHeight="1" x14ac:dyDescent="0.3">
      <c r="A11" s="27" t="s">
        <v>12</v>
      </c>
      <c r="B11" s="30" t="s">
        <v>13</v>
      </c>
      <c r="C11" s="66"/>
      <c r="D11" s="70"/>
    </row>
    <row r="12" spans="1:5" ht="15.6" x14ac:dyDescent="0.3">
      <c r="A12" s="31" t="s">
        <v>14</v>
      </c>
      <c r="B12" s="61" t="s">
        <v>15</v>
      </c>
      <c r="C12" s="41">
        <v>6</v>
      </c>
      <c r="D12" s="42">
        <v>52</v>
      </c>
    </row>
    <row r="13" spans="1:5" ht="17.100000000000001" customHeight="1" x14ac:dyDescent="0.3">
      <c r="A13" s="31" t="s">
        <v>16</v>
      </c>
      <c r="B13" s="28" t="s">
        <v>17</v>
      </c>
      <c r="C13" s="66"/>
      <c r="D13" s="70"/>
    </row>
    <row r="14" spans="1:5" ht="17.100000000000001" customHeight="1" x14ac:dyDescent="0.3">
      <c r="A14" s="27" t="s">
        <v>19</v>
      </c>
      <c r="B14" s="28" t="s">
        <v>20</v>
      </c>
      <c r="C14" s="41">
        <v>1</v>
      </c>
      <c r="D14" s="42">
        <v>52</v>
      </c>
    </row>
    <row r="15" spans="1:5" ht="17.100000000000001" customHeight="1" x14ac:dyDescent="0.3">
      <c r="A15" s="27" t="s">
        <v>21</v>
      </c>
      <c r="B15" s="30" t="s">
        <v>22</v>
      </c>
      <c r="C15" s="66"/>
      <c r="D15" s="70"/>
    </row>
    <row r="16" spans="1:5" ht="17.100000000000001" customHeight="1" x14ac:dyDescent="0.3">
      <c r="A16" s="31" t="s">
        <v>14</v>
      </c>
      <c r="B16" s="28" t="s">
        <v>66</v>
      </c>
      <c r="C16" s="41">
        <v>6</v>
      </c>
      <c r="D16" s="42">
        <v>12</v>
      </c>
    </row>
    <row r="17" spans="1:4" ht="17.100000000000001" customHeight="1" x14ac:dyDescent="0.3">
      <c r="A17" s="31" t="s">
        <v>16</v>
      </c>
      <c r="B17" s="28" t="s">
        <v>23</v>
      </c>
      <c r="C17" s="57">
        <v>6</v>
      </c>
      <c r="D17" s="58">
        <v>12</v>
      </c>
    </row>
    <row r="18" spans="1:4" ht="17.100000000000001" customHeight="1" x14ac:dyDescent="0.3">
      <c r="A18" s="27" t="s">
        <v>24</v>
      </c>
      <c r="B18" s="32" t="s">
        <v>25</v>
      </c>
      <c r="C18" s="72"/>
      <c r="D18" s="70" t="s">
        <v>81</v>
      </c>
    </row>
    <row r="19" spans="1:4" ht="31.5" customHeight="1" x14ac:dyDescent="0.3">
      <c r="A19" s="31" t="s">
        <v>14</v>
      </c>
      <c r="B19" s="54" t="s">
        <v>82</v>
      </c>
      <c r="C19" s="41">
        <v>4</v>
      </c>
      <c r="D19" s="58">
        <v>6</v>
      </c>
    </row>
    <row r="20" spans="1:4" ht="17.100000000000001" customHeight="1" x14ac:dyDescent="0.3">
      <c r="A20" s="31" t="s">
        <v>16</v>
      </c>
      <c r="B20" s="55" t="s">
        <v>83</v>
      </c>
      <c r="C20" s="41">
        <v>4</v>
      </c>
      <c r="D20" s="42">
        <v>6</v>
      </c>
    </row>
    <row r="21" spans="1:4" ht="17.100000000000001" customHeight="1" x14ac:dyDescent="0.3">
      <c r="A21" s="31" t="s">
        <v>18</v>
      </c>
      <c r="B21" s="28" t="s">
        <v>26</v>
      </c>
      <c r="C21" s="66"/>
      <c r="D21" s="70"/>
    </row>
    <row r="22" spans="1:4" ht="18" customHeight="1" x14ac:dyDescent="0.3">
      <c r="A22" s="17" t="s">
        <v>28</v>
      </c>
      <c r="B22" s="19" t="s">
        <v>67</v>
      </c>
      <c r="C22" s="66"/>
      <c r="D22" s="70"/>
    </row>
    <row r="23" spans="1:4" ht="17.100000000000001" customHeight="1" x14ac:dyDescent="0.3">
      <c r="A23" s="31" t="s">
        <v>14</v>
      </c>
      <c r="B23" s="28" t="s">
        <v>68</v>
      </c>
      <c r="C23" s="57">
        <v>14</v>
      </c>
      <c r="D23" s="58">
        <v>1</v>
      </c>
    </row>
    <row r="24" spans="1:4" ht="17.25" customHeight="1" x14ac:dyDescent="0.3">
      <c r="A24" s="27" t="s">
        <v>29</v>
      </c>
      <c r="B24" s="28" t="s">
        <v>69</v>
      </c>
      <c r="C24" s="66"/>
      <c r="D24" s="70"/>
    </row>
    <row r="25" spans="1:4" ht="18.75" customHeight="1" x14ac:dyDescent="0.3">
      <c r="A25" s="27" t="s">
        <v>31</v>
      </c>
      <c r="B25" s="1" t="s">
        <v>30</v>
      </c>
      <c r="C25" s="66"/>
      <c r="D25" s="70"/>
    </row>
    <row r="26" spans="1:4" ht="15.6" x14ac:dyDescent="0.3">
      <c r="A26" s="27" t="s">
        <v>32</v>
      </c>
      <c r="B26" s="1" t="s">
        <v>72</v>
      </c>
      <c r="C26" s="66"/>
      <c r="D26" s="70"/>
    </row>
    <row r="27" spans="1:4" ht="15.75" customHeight="1" x14ac:dyDescent="0.3">
      <c r="A27" s="27" t="s">
        <v>34</v>
      </c>
      <c r="B27" s="1" t="s">
        <v>33</v>
      </c>
      <c r="C27" s="29">
        <v>8</v>
      </c>
      <c r="D27" s="58">
        <v>1</v>
      </c>
    </row>
    <row r="28" spans="1:4" ht="14.25" customHeight="1" x14ac:dyDescent="0.3">
      <c r="A28" s="27" t="s">
        <v>35</v>
      </c>
      <c r="B28" s="1" t="s">
        <v>73</v>
      </c>
      <c r="C28" s="29">
        <v>3</v>
      </c>
      <c r="D28" s="42">
        <v>12</v>
      </c>
    </row>
    <row r="29" spans="1:4" ht="17.100000000000001" customHeight="1" x14ac:dyDescent="0.3">
      <c r="A29" s="27" t="s">
        <v>39</v>
      </c>
      <c r="B29" s="18" t="s">
        <v>71</v>
      </c>
      <c r="C29" s="57"/>
      <c r="D29" s="58" t="s">
        <v>85</v>
      </c>
    </row>
    <row r="30" spans="1:4" ht="20.25" customHeight="1" x14ac:dyDescent="0.3">
      <c r="A30" s="27" t="s">
        <v>59</v>
      </c>
      <c r="B30" s="28" t="s">
        <v>36</v>
      </c>
      <c r="C30" s="66"/>
      <c r="D30" s="70"/>
    </row>
    <row r="31" spans="1:4" ht="31.5" customHeight="1" x14ac:dyDescent="0.3">
      <c r="A31" s="31" t="s">
        <v>14</v>
      </c>
      <c r="B31" s="28" t="s">
        <v>37</v>
      </c>
      <c r="C31" s="66"/>
      <c r="D31" s="70"/>
    </row>
    <row r="32" spans="1:4" ht="62.4" x14ac:dyDescent="0.3">
      <c r="A32" s="31" t="s">
        <v>16</v>
      </c>
      <c r="B32" s="28" t="s">
        <v>38</v>
      </c>
      <c r="C32" s="68"/>
      <c r="D32" s="69" t="s">
        <v>85</v>
      </c>
    </row>
    <row r="33" spans="1:4" ht="19.5" customHeight="1" x14ac:dyDescent="0.3">
      <c r="A33" s="27" t="s">
        <v>60</v>
      </c>
      <c r="B33" s="30" t="s">
        <v>40</v>
      </c>
      <c r="C33" s="66"/>
      <c r="D33" s="70"/>
    </row>
    <row r="34" spans="1:4" ht="48.75" customHeight="1" x14ac:dyDescent="0.3">
      <c r="A34" s="31" t="s">
        <v>14</v>
      </c>
      <c r="B34" s="28" t="s">
        <v>78</v>
      </c>
      <c r="C34" s="29">
        <v>0.5</v>
      </c>
      <c r="D34" s="58">
        <v>12</v>
      </c>
    </row>
    <row r="35" spans="1:4" ht="16.5" customHeight="1" x14ac:dyDescent="0.3">
      <c r="A35" s="31" t="s">
        <v>16</v>
      </c>
      <c r="B35" s="34" t="s">
        <v>50</v>
      </c>
      <c r="C35" s="68"/>
      <c r="D35" s="69" t="s">
        <v>85</v>
      </c>
    </row>
    <row r="36" spans="1:4" ht="48" customHeight="1" x14ac:dyDescent="0.3">
      <c r="A36" s="31" t="s">
        <v>18</v>
      </c>
      <c r="B36" s="20" t="s">
        <v>70</v>
      </c>
      <c r="C36" s="68"/>
      <c r="D36" s="69" t="s">
        <v>85</v>
      </c>
    </row>
    <row r="37" spans="1:4" ht="17.100000000000001" customHeight="1" x14ac:dyDescent="0.3">
      <c r="A37" s="31" t="s">
        <v>27</v>
      </c>
      <c r="B37" s="28" t="s">
        <v>79</v>
      </c>
      <c r="C37" s="68"/>
      <c r="D37" s="69" t="s">
        <v>85</v>
      </c>
    </row>
    <row r="38" spans="1:4" ht="17.100000000000001" customHeight="1" x14ac:dyDescent="0.3">
      <c r="A38" s="31" t="s">
        <v>42</v>
      </c>
      <c r="B38" s="34" t="s">
        <v>80</v>
      </c>
      <c r="C38" s="29">
        <v>0.25</v>
      </c>
      <c r="D38" s="58">
        <v>52</v>
      </c>
    </row>
    <row r="39" spans="1:4" ht="17.100000000000001" customHeight="1" x14ac:dyDescent="0.3">
      <c r="A39" s="35" t="s">
        <v>44</v>
      </c>
      <c r="B39" s="28" t="s">
        <v>41</v>
      </c>
      <c r="C39" s="68"/>
      <c r="D39" s="69" t="s">
        <v>85</v>
      </c>
    </row>
    <row r="40" spans="1:4" ht="17.100000000000001" customHeight="1" x14ac:dyDescent="0.3">
      <c r="A40" s="36" t="s">
        <v>45</v>
      </c>
      <c r="B40" s="28" t="s">
        <v>43</v>
      </c>
      <c r="C40" s="68"/>
      <c r="D40" s="69" t="s">
        <v>85</v>
      </c>
    </row>
    <row r="41" spans="1:4" ht="16.5" customHeight="1" x14ac:dyDescent="0.3">
      <c r="A41" s="33" t="s">
        <v>47</v>
      </c>
      <c r="B41" s="28" t="s">
        <v>46</v>
      </c>
      <c r="C41" s="29">
        <v>3</v>
      </c>
      <c r="D41" s="58">
        <v>4</v>
      </c>
    </row>
    <row r="42" spans="1:4" s="38" customFormat="1" ht="15.75" customHeight="1" x14ac:dyDescent="0.3">
      <c r="A42" s="33" t="s">
        <v>49</v>
      </c>
      <c r="B42" s="37" t="s">
        <v>48</v>
      </c>
      <c r="C42" s="29">
        <v>1</v>
      </c>
      <c r="D42" s="58">
        <v>1</v>
      </c>
    </row>
    <row r="43" spans="1:4" ht="31.2" x14ac:dyDescent="0.3">
      <c r="A43" s="33" t="s">
        <v>51</v>
      </c>
      <c r="B43" s="28" t="s">
        <v>52</v>
      </c>
      <c r="C43" s="68"/>
      <c r="D43" s="69" t="s">
        <v>85</v>
      </c>
    </row>
    <row r="44" spans="1:4" ht="15.6" x14ac:dyDescent="0.3">
      <c r="A44" s="33" t="s">
        <v>234</v>
      </c>
      <c r="B44" s="55" t="s">
        <v>235</v>
      </c>
      <c r="C44" s="57">
        <v>3</v>
      </c>
      <c r="D44" s="58">
        <v>3</v>
      </c>
    </row>
    <row r="45" spans="1:4" ht="15.6" x14ac:dyDescent="0.3">
      <c r="A45" s="27" t="s">
        <v>74</v>
      </c>
      <c r="B45" s="61" t="s">
        <v>75</v>
      </c>
      <c r="C45" s="68"/>
      <c r="D45" s="68"/>
    </row>
    <row r="46" spans="1:4" ht="15.6" x14ac:dyDescent="0.3">
      <c r="A46" s="27" t="s">
        <v>76</v>
      </c>
      <c r="B46" s="28" t="s">
        <v>77</v>
      </c>
      <c r="C46" s="68"/>
      <c r="D46" s="69" t="s">
        <v>85</v>
      </c>
    </row>
    <row r="47" spans="1:4" ht="65.25" customHeight="1" x14ac:dyDescent="0.3">
      <c r="A47" s="22"/>
      <c r="C47" s="21"/>
      <c r="D47" s="21"/>
    </row>
  </sheetData>
  <sheetProtection algorithmName="SHA-512" hashValue="4Xsvko7baRq+HCOvZxzMYgFDj+5tKJT0riMrmvmTzDokLpyZxshEO3pfg1ZMd4TYuD9mfMHofnwO7Gqd+gKpjQ==" saltValue="2uXI9Eu1dCODz2NUs1xhFw==" spinCount="100000" sheet="1" selectLockedCells="1"/>
  <mergeCells count="3">
    <mergeCell ref="A3:C3"/>
    <mergeCell ref="A2:D2"/>
    <mergeCell ref="A1:D1"/>
  </mergeCells>
  <pageMargins left="0.25" right="0.25" top="0.97537878787878785" bottom="0.75" header="0.3" footer="0.3"/>
  <pageSetup orientation="portrait" r:id="rId1"/>
  <headerFooter>
    <oddHeader>&amp;C&amp;"Arial,Bold"&amp;12
SCHEDULE OF PRICES FOR 
LANDSCAPE MAINTENANCE SERVICES FOR MONTROSE/ALTADENA MEDIANS&amp;R&amp;"Arial,Bold"&amp;13FORM PW-2.1A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BE265-AD79-4345-9D46-1BE0BCBC6BB3}">
  <sheetPr codeName="Sheet9"/>
  <dimension ref="A1:E47"/>
  <sheetViews>
    <sheetView view="pageLayout" zoomScaleNormal="100" zoomScaleSheetLayoutView="110" workbookViewId="0">
      <selection activeCell="E44" sqref="E44"/>
    </sheetView>
  </sheetViews>
  <sheetFormatPr defaultColWidth="9.109375" defaultRowHeight="14.4" x14ac:dyDescent="0.3"/>
  <cols>
    <col min="1" max="1" width="5.6640625" style="21" customWidth="1"/>
    <col min="2" max="2" width="51" style="21" customWidth="1"/>
    <col min="3" max="3" width="15.33203125" style="39" customWidth="1"/>
    <col min="4" max="4" width="15.33203125" style="38" customWidth="1"/>
    <col min="5" max="253" width="9.109375" style="21"/>
    <col min="254" max="254" width="5.6640625" style="21" customWidth="1"/>
    <col min="255" max="255" width="37.33203125" style="21" customWidth="1"/>
    <col min="256" max="256" width="12.6640625" style="21" customWidth="1"/>
    <col min="257" max="257" width="0.88671875" style="21" customWidth="1"/>
    <col min="258" max="258" width="12.6640625" style="21" customWidth="1"/>
    <col min="259" max="259" width="14.33203125" style="21" customWidth="1"/>
    <col min="260" max="260" width="17.33203125" style="21" customWidth="1"/>
    <col min="261" max="509" width="9.109375" style="21"/>
    <col min="510" max="510" width="5.6640625" style="21" customWidth="1"/>
    <col min="511" max="511" width="37.33203125" style="21" customWidth="1"/>
    <col min="512" max="512" width="12.6640625" style="21" customWidth="1"/>
    <col min="513" max="513" width="0.88671875" style="21" customWidth="1"/>
    <col min="514" max="514" width="12.6640625" style="21" customWidth="1"/>
    <col min="515" max="515" width="14.33203125" style="21" customWidth="1"/>
    <col min="516" max="516" width="17.33203125" style="21" customWidth="1"/>
    <col min="517" max="765" width="9.109375" style="21"/>
    <col min="766" max="766" width="5.6640625" style="21" customWidth="1"/>
    <col min="767" max="767" width="37.33203125" style="21" customWidth="1"/>
    <col min="768" max="768" width="12.6640625" style="21" customWidth="1"/>
    <col min="769" max="769" width="0.88671875" style="21" customWidth="1"/>
    <col min="770" max="770" width="12.6640625" style="21" customWidth="1"/>
    <col min="771" max="771" width="14.33203125" style="21" customWidth="1"/>
    <col min="772" max="772" width="17.33203125" style="21" customWidth="1"/>
    <col min="773" max="1021" width="9.109375" style="21"/>
    <col min="1022" max="1022" width="5.6640625" style="21" customWidth="1"/>
    <col min="1023" max="1023" width="37.33203125" style="21" customWidth="1"/>
    <col min="1024" max="1024" width="12.6640625" style="21" customWidth="1"/>
    <col min="1025" max="1025" width="0.88671875" style="21" customWidth="1"/>
    <col min="1026" max="1026" width="12.6640625" style="21" customWidth="1"/>
    <col min="1027" max="1027" width="14.33203125" style="21" customWidth="1"/>
    <col min="1028" max="1028" width="17.33203125" style="21" customWidth="1"/>
    <col min="1029" max="1277" width="9.109375" style="21"/>
    <col min="1278" max="1278" width="5.6640625" style="21" customWidth="1"/>
    <col min="1279" max="1279" width="37.33203125" style="21" customWidth="1"/>
    <col min="1280" max="1280" width="12.6640625" style="21" customWidth="1"/>
    <col min="1281" max="1281" width="0.88671875" style="21" customWidth="1"/>
    <col min="1282" max="1282" width="12.6640625" style="21" customWidth="1"/>
    <col min="1283" max="1283" width="14.33203125" style="21" customWidth="1"/>
    <col min="1284" max="1284" width="17.33203125" style="21" customWidth="1"/>
    <col min="1285" max="1533" width="9.109375" style="21"/>
    <col min="1534" max="1534" width="5.6640625" style="21" customWidth="1"/>
    <col min="1535" max="1535" width="37.33203125" style="21" customWidth="1"/>
    <col min="1536" max="1536" width="12.6640625" style="21" customWidth="1"/>
    <col min="1537" max="1537" width="0.88671875" style="21" customWidth="1"/>
    <col min="1538" max="1538" width="12.6640625" style="21" customWidth="1"/>
    <col min="1539" max="1539" width="14.33203125" style="21" customWidth="1"/>
    <col min="1540" max="1540" width="17.33203125" style="21" customWidth="1"/>
    <col min="1541" max="1789" width="9.109375" style="21"/>
    <col min="1790" max="1790" width="5.6640625" style="21" customWidth="1"/>
    <col min="1791" max="1791" width="37.33203125" style="21" customWidth="1"/>
    <col min="1792" max="1792" width="12.6640625" style="21" customWidth="1"/>
    <col min="1793" max="1793" width="0.88671875" style="21" customWidth="1"/>
    <col min="1794" max="1794" width="12.6640625" style="21" customWidth="1"/>
    <col min="1795" max="1795" width="14.33203125" style="21" customWidth="1"/>
    <col min="1796" max="1796" width="17.33203125" style="21" customWidth="1"/>
    <col min="1797" max="2045" width="9.109375" style="21"/>
    <col min="2046" max="2046" width="5.6640625" style="21" customWidth="1"/>
    <col min="2047" max="2047" width="37.33203125" style="21" customWidth="1"/>
    <col min="2048" max="2048" width="12.6640625" style="21" customWidth="1"/>
    <col min="2049" max="2049" width="0.88671875" style="21" customWidth="1"/>
    <col min="2050" max="2050" width="12.6640625" style="21" customWidth="1"/>
    <col min="2051" max="2051" width="14.33203125" style="21" customWidth="1"/>
    <col min="2052" max="2052" width="17.33203125" style="21" customWidth="1"/>
    <col min="2053" max="2301" width="9.109375" style="21"/>
    <col min="2302" max="2302" width="5.6640625" style="21" customWidth="1"/>
    <col min="2303" max="2303" width="37.33203125" style="21" customWidth="1"/>
    <col min="2304" max="2304" width="12.6640625" style="21" customWidth="1"/>
    <col min="2305" max="2305" width="0.88671875" style="21" customWidth="1"/>
    <col min="2306" max="2306" width="12.6640625" style="21" customWidth="1"/>
    <col min="2307" max="2307" width="14.33203125" style="21" customWidth="1"/>
    <col min="2308" max="2308" width="17.33203125" style="21" customWidth="1"/>
    <col min="2309" max="2557" width="9.109375" style="21"/>
    <col min="2558" max="2558" width="5.6640625" style="21" customWidth="1"/>
    <col min="2559" max="2559" width="37.33203125" style="21" customWidth="1"/>
    <col min="2560" max="2560" width="12.6640625" style="21" customWidth="1"/>
    <col min="2561" max="2561" width="0.88671875" style="21" customWidth="1"/>
    <col min="2562" max="2562" width="12.6640625" style="21" customWidth="1"/>
    <col min="2563" max="2563" width="14.33203125" style="21" customWidth="1"/>
    <col min="2564" max="2564" width="17.33203125" style="21" customWidth="1"/>
    <col min="2565" max="2813" width="9.109375" style="21"/>
    <col min="2814" max="2814" width="5.6640625" style="21" customWidth="1"/>
    <col min="2815" max="2815" width="37.33203125" style="21" customWidth="1"/>
    <col min="2816" max="2816" width="12.6640625" style="21" customWidth="1"/>
    <col min="2817" max="2817" width="0.88671875" style="21" customWidth="1"/>
    <col min="2818" max="2818" width="12.6640625" style="21" customWidth="1"/>
    <col min="2819" max="2819" width="14.33203125" style="21" customWidth="1"/>
    <col min="2820" max="2820" width="17.33203125" style="21" customWidth="1"/>
    <col min="2821" max="3069" width="9.109375" style="21"/>
    <col min="3070" max="3070" width="5.6640625" style="21" customWidth="1"/>
    <col min="3071" max="3071" width="37.33203125" style="21" customWidth="1"/>
    <col min="3072" max="3072" width="12.6640625" style="21" customWidth="1"/>
    <col min="3073" max="3073" width="0.88671875" style="21" customWidth="1"/>
    <col min="3074" max="3074" width="12.6640625" style="21" customWidth="1"/>
    <col min="3075" max="3075" width="14.33203125" style="21" customWidth="1"/>
    <col min="3076" max="3076" width="17.33203125" style="21" customWidth="1"/>
    <col min="3077" max="3325" width="9.109375" style="21"/>
    <col min="3326" max="3326" width="5.6640625" style="21" customWidth="1"/>
    <col min="3327" max="3327" width="37.33203125" style="21" customWidth="1"/>
    <col min="3328" max="3328" width="12.6640625" style="21" customWidth="1"/>
    <col min="3329" max="3329" width="0.88671875" style="21" customWidth="1"/>
    <col min="3330" max="3330" width="12.6640625" style="21" customWidth="1"/>
    <col min="3331" max="3331" width="14.33203125" style="21" customWidth="1"/>
    <col min="3332" max="3332" width="17.33203125" style="21" customWidth="1"/>
    <col min="3333" max="3581" width="9.109375" style="21"/>
    <col min="3582" max="3582" width="5.6640625" style="21" customWidth="1"/>
    <col min="3583" max="3583" width="37.33203125" style="21" customWidth="1"/>
    <col min="3584" max="3584" width="12.6640625" style="21" customWidth="1"/>
    <col min="3585" max="3585" width="0.88671875" style="21" customWidth="1"/>
    <col min="3586" max="3586" width="12.6640625" style="21" customWidth="1"/>
    <col min="3587" max="3587" width="14.33203125" style="21" customWidth="1"/>
    <col min="3588" max="3588" width="17.33203125" style="21" customWidth="1"/>
    <col min="3589" max="3837" width="9.109375" style="21"/>
    <col min="3838" max="3838" width="5.6640625" style="21" customWidth="1"/>
    <col min="3839" max="3839" width="37.33203125" style="21" customWidth="1"/>
    <col min="3840" max="3840" width="12.6640625" style="21" customWidth="1"/>
    <col min="3841" max="3841" width="0.88671875" style="21" customWidth="1"/>
    <col min="3842" max="3842" width="12.6640625" style="21" customWidth="1"/>
    <col min="3843" max="3843" width="14.33203125" style="21" customWidth="1"/>
    <col min="3844" max="3844" width="17.33203125" style="21" customWidth="1"/>
    <col min="3845" max="4093" width="9.109375" style="21"/>
    <col min="4094" max="4094" width="5.6640625" style="21" customWidth="1"/>
    <col min="4095" max="4095" width="37.33203125" style="21" customWidth="1"/>
    <col min="4096" max="4096" width="12.6640625" style="21" customWidth="1"/>
    <col min="4097" max="4097" width="0.88671875" style="21" customWidth="1"/>
    <col min="4098" max="4098" width="12.6640625" style="21" customWidth="1"/>
    <col min="4099" max="4099" width="14.33203125" style="21" customWidth="1"/>
    <col min="4100" max="4100" width="17.33203125" style="21" customWidth="1"/>
    <col min="4101" max="4349" width="9.109375" style="21"/>
    <col min="4350" max="4350" width="5.6640625" style="21" customWidth="1"/>
    <col min="4351" max="4351" width="37.33203125" style="21" customWidth="1"/>
    <col min="4352" max="4352" width="12.6640625" style="21" customWidth="1"/>
    <col min="4353" max="4353" width="0.88671875" style="21" customWidth="1"/>
    <col min="4354" max="4354" width="12.6640625" style="21" customWidth="1"/>
    <col min="4355" max="4355" width="14.33203125" style="21" customWidth="1"/>
    <col min="4356" max="4356" width="17.33203125" style="21" customWidth="1"/>
    <col min="4357" max="4605" width="9.109375" style="21"/>
    <col min="4606" max="4606" width="5.6640625" style="21" customWidth="1"/>
    <col min="4607" max="4607" width="37.33203125" style="21" customWidth="1"/>
    <col min="4608" max="4608" width="12.6640625" style="21" customWidth="1"/>
    <col min="4609" max="4609" width="0.88671875" style="21" customWidth="1"/>
    <col min="4610" max="4610" width="12.6640625" style="21" customWidth="1"/>
    <col min="4611" max="4611" width="14.33203125" style="21" customWidth="1"/>
    <col min="4612" max="4612" width="17.33203125" style="21" customWidth="1"/>
    <col min="4613" max="4861" width="9.109375" style="21"/>
    <col min="4862" max="4862" width="5.6640625" style="21" customWidth="1"/>
    <col min="4863" max="4863" width="37.33203125" style="21" customWidth="1"/>
    <col min="4864" max="4864" width="12.6640625" style="21" customWidth="1"/>
    <col min="4865" max="4865" width="0.88671875" style="21" customWidth="1"/>
    <col min="4866" max="4866" width="12.6640625" style="21" customWidth="1"/>
    <col min="4867" max="4867" width="14.33203125" style="21" customWidth="1"/>
    <col min="4868" max="4868" width="17.33203125" style="21" customWidth="1"/>
    <col min="4869" max="5117" width="9.109375" style="21"/>
    <col min="5118" max="5118" width="5.6640625" style="21" customWidth="1"/>
    <col min="5119" max="5119" width="37.33203125" style="21" customWidth="1"/>
    <col min="5120" max="5120" width="12.6640625" style="21" customWidth="1"/>
    <col min="5121" max="5121" width="0.88671875" style="21" customWidth="1"/>
    <col min="5122" max="5122" width="12.6640625" style="21" customWidth="1"/>
    <col min="5123" max="5123" width="14.33203125" style="21" customWidth="1"/>
    <col min="5124" max="5124" width="17.33203125" style="21" customWidth="1"/>
    <col min="5125" max="5373" width="9.109375" style="21"/>
    <col min="5374" max="5374" width="5.6640625" style="21" customWidth="1"/>
    <col min="5375" max="5375" width="37.33203125" style="21" customWidth="1"/>
    <col min="5376" max="5376" width="12.6640625" style="21" customWidth="1"/>
    <col min="5377" max="5377" width="0.88671875" style="21" customWidth="1"/>
    <col min="5378" max="5378" width="12.6640625" style="21" customWidth="1"/>
    <col min="5379" max="5379" width="14.33203125" style="21" customWidth="1"/>
    <col min="5380" max="5380" width="17.33203125" style="21" customWidth="1"/>
    <col min="5381" max="5629" width="9.109375" style="21"/>
    <col min="5630" max="5630" width="5.6640625" style="21" customWidth="1"/>
    <col min="5631" max="5631" width="37.33203125" style="21" customWidth="1"/>
    <col min="5632" max="5632" width="12.6640625" style="21" customWidth="1"/>
    <col min="5633" max="5633" width="0.88671875" style="21" customWidth="1"/>
    <col min="5634" max="5634" width="12.6640625" style="21" customWidth="1"/>
    <col min="5635" max="5635" width="14.33203125" style="21" customWidth="1"/>
    <col min="5636" max="5636" width="17.33203125" style="21" customWidth="1"/>
    <col min="5637" max="5885" width="9.109375" style="21"/>
    <col min="5886" max="5886" width="5.6640625" style="21" customWidth="1"/>
    <col min="5887" max="5887" width="37.33203125" style="21" customWidth="1"/>
    <col min="5888" max="5888" width="12.6640625" style="21" customWidth="1"/>
    <col min="5889" max="5889" width="0.88671875" style="21" customWidth="1"/>
    <col min="5890" max="5890" width="12.6640625" style="21" customWidth="1"/>
    <col min="5891" max="5891" width="14.33203125" style="21" customWidth="1"/>
    <col min="5892" max="5892" width="17.33203125" style="21" customWidth="1"/>
    <col min="5893" max="6141" width="9.109375" style="21"/>
    <col min="6142" max="6142" width="5.6640625" style="21" customWidth="1"/>
    <col min="6143" max="6143" width="37.33203125" style="21" customWidth="1"/>
    <col min="6144" max="6144" width="12.6640625" style="21" customWidth="1"/>
    <col min="6145" max="6145" width="0.88671875" style="21" customWidth="1"/>
    <col min="6146" max="6146" width="12.6640625" style="21" customWidth="1"/>
    <col min="6147" max="6147" width="14.33203125" style="21" customWidth="1"/>
    <col min="6148" max="6148" width="17.33203125" style="21" customWidth="1"/>
    <col min="6149" max="6397" width="9.109375" style="21"/>
    <col min="6398" max="6398" width="5.6640625" style="21" customWidth="1"/>
    <col min="6399" max="6399" width="37.33203125" style="21" customWidth="1"/>
    <col min="6400" max="6400" width="12.6640625" style="21" customWidth="1"/>
    <col min="6401" max="6401" width="0.88671875" style="21" customWidth="1"/>
    <col min="6402" max="6402" width="12.6640625" style="21" customWidth="1"/>
    <col min="6403" max="6403" width="14.33203125" style="21" customWidth="1"/>
    <col min="6404" max="6404" width="17.33203125" style="21" customWidth="1"/>
    <col min="6405" max="6653" width="9.109375" style="21"/>
    <col min="6654" max="6654" width="5.6640625" style="21" customWidth="1"/>
    <col min="6655" max="6655" width="37.33203125" style="21" customWidth="1"/>
    <col min="6656" max="6656" width="12.6640625" style="21" customWidth="1"/>
    <col min="6657" max="6657" width="0.88671875" style="21" customWidth="1"/>
    <col min="6658" max="6658" width="12.6640625" style="21" customWidth="1"/>
    <col min="6659" max="6659" width="14.33203125" style="21" customWidth="1"/>
    <col min="6660" max="6660" width="17.33203125" style="21" customWidth="1"/>
    <col min="6661" max="6909" width="9.109375" style="21"/>
    <col min="6910" max="6910" width="5.6640625" style="21" customWidth="1"/>
    <col min="6911" max="6911" width="37.33203125" style="21" customWidth="1"/>
    <col min="6912" max="6912" width="12.6640625" style="21" customWidth="1"/>
    <col min="6913" max="6913" width="0.88671875" style="21" customWidth="1"/>
    <col min="6914" max="6914" width="12.6640625" style="21" customWidth="1"/>
    <col min="6915" max="6915" width="14.33203125" style="21" customWidth="1"/>
    <col min="6916" max="6916" width="17.33203125" style="21" customWidth="1"/>
    <col min="6917" max="7165" width="9.109375" style="21"/>
    <col min="7166" max="7166" width="5.6640625" style="21" customWidth="1"/>
    <col min="7167" max="7167" width="37.33203125" style="21" customWidth="1"/>
    <col min="7168" max="7168" width="12.6640625" style="21" customWidth="1"/>
    <col min="7169" max="7169" width="0.88671875" style="21" customWidth="1"/>
    <col min="7170" max="7170" width="12.6640625" style="21" customWidth="1"/>
    <col min="7171" max="7171" width="14.33203125" style="21" customWidth="1"/>
    <col min="7172" max="7172" width="17.33203125" style="21" customWidth="1"/>
    <col min="7173" max="7421" width="9.109375" style="21"/>
    <col min="7422" max="7422" width="5.6640625" style="21" customWidth="1"/>
    <col min="7423" max="7423" width="37.33203125" style="21" customWidth="1"/>
    <col min="7424" max="7424" width="12.6640625" style="21" customWidth="1"/>
    <col min="7425" max="7425" width="0.88671875" style="21" customWidth="1"/>
    <col min="7426" max="7426" width="12.6640625" style="21" customWidth="1"/>
    <col min="7427" max="7427" width="14.33203125" style="21" customWidth="1"/>
    <col min="7428" max="7428" width="17.33203125" style="21" customWidth="1"/>
    <col min="7429" max="7677" width="9.109375" style="21"/>
    <col min="7678" max="7678" width="5.6640625" style="21" customWidth="1"/>
    <col min="7679" max="7679" width="37.33203125" style="21" customWidth="1"/>
    <col min="7680" max="7680" width="12.6640625" style="21" customWidth="1"/>
    <col min="7681" max="7681" width="0.88671875" style="21" customWidth="1"/>
    <col min="7682" max="7682" width="12.6640625" style="21" customWidth="1"/>
    <col min="7683" max="7683" width="14.33203125" style="21" customWidth="1"/>
    <col min="7684" max="7684" width="17.33203125" style="21" customWidth="1"/>
    <col min="7685" max="7933" width="9.109375" style="21"/>
    <col min="7934" max="7934" width="5.6640625" style="21" customWidth="1"/>
    <col min="7935" max="7935" width="37.33203125" style="21" customWidth="1"/>
    <col min="7936" max="7936" width="12.6640625" style="21" customWidth="1"/>
    <col min="7937" max="7937" width="0.88671875" style="21" customWidth="1"/>
    <col min="7938" max="7938" width="12.6640625" style="21" customWidth="1"/>
    <col min="7939" max="7939" width="14.33203125" style="21" customWidth="1"/>
    <col min="7940" max="7940" width="17.33203125" style="21" customWidth="1"/>
    <col min="7941" max="8189" width="9.109375" style="21"/>
    <col min="8190" max="8190" width="5.6640625" style="21" customWidth="1"/>
    <col min="8191" max="8191" width="37.33203125" style="21" customWidth="1"/>
    <col min="8192" max="8192" width="12.6640625" style="21" customWidth="1"/>
    <col min="8193" max="8193" width="0.88671875" style="21" customWidth="1"/>
    <col min="8194" max="8194" width="12.6640625" style="21" customWidth="1"/>
    <col min="8195" max="8195" width="14.33203125" style="21" customWidth="1"/>
    <col min="8196" max="8196" width="17.33203125" style="21" customWidth="1"/>
    <col min="8197" max="8445" width="9.109375" style="21"/>
    <col min="8446" max="8446" width="5.6640625" style="21" customWidth="1"/>
    <col min="8447" max="8447" width="37.33203125" style="21" customWidth="1"/>
    <col min="8448" max="8448" width="12.6640625" style="21" customWidth="1"/>
    <col min="8449" max="8449" width="0.88671875" style="21" customWidth="1"/>
    <col min="8450" max="8450" width="12.6640625" style="21" customWidth="1"/>
    <col min="8451" max="8451" width="14.33203125" style="21" customWidth="1"/>
    <col min="8452" max="8452" width="17.33203125" style="21" customWidth="1"/>
    <col min="8453" max="8701" width="9.109375" style="21"/>
    <col min="8702" max="8702" width="5.6640625" style="21" customWidth="1"/>
    <col min="8703" max="8703" width="37.33203125" style="21" customWidth="1"/>
    <col min="8704" max="8704" width="12.6640625" style="21" customWidth="1"/>
    <col min="8705" max="8705" width="0.88671875" style="21" customWidth="1"/>
    <col min="8706" max="8706" width="12.6640625" style="21" customWidth="1"/>
    <col min="8707" max="8707" width="14.33203125" style="21" customWidth="1"/>
    <col min="8708" max="8708" width="17.33203125" style="21" customWidth="1"/>
    <col min="8709" max="8957" width="9.109375" style="21"/>
    <col min="8958" max="8958" width="5.6640625" style="21" customWidth="1"/>
    <col min="8959" max="8959" width="37.33203125" style="21" customWidth="1"/>
    <col min="8960" max="8960" width="12.6640625" style="21" customWidth="1"/>
    <col min="8961" max="8961" width="0.88671875" style="21" customWidth="1"/>
    <col min="8962" max="8962" width="12.6640625" style="21" customWidth="1"/>
    <col min="8963" max="8963" width="14.33203125" style="21" customWidth="1"/>
    <col min="8964" max="8964" width="17.33203125" style="21" customWidth="1"/>
    <col min="8965" max="9213" width="9.109375" style="21"/>
    <col min="9214" max="9214" width="5.6640625" style="21" customWidth="1"/>
    <col min="9215" max="9215" width="37.33203125" style="21" customWidth="1"/>
    <col min="9216" max="9216" width="12.6640625" style="21" customWidth="1"/>
    <col min="9217" max="9217" width="0.88671875" style="21" customWidth="1"/>
    <col min="9218" max="9218" width="12.6640625" style="21" customWidth="1"/>
    <col min="9219" max="9219" width="14.33203125" style="21" customWidth="1"/>
    <col min="9220" max="9220" width="17.33203125" style="21" customWidth="1"/>
    <col min="9221" max="9469" width="9.109375" style="21"/>
    <col min="9470" max="9470" width="5.6640625" style="21" customWidth="1"/>
    <col min="9471" max="9471" width="37.33203125" style="21" customWidth="1"/>
    <col min="9472" max="9472" width="12.6640625" style="21" customWidth="1"/>
    <col min="9473" max="9473" width="0.88671875" style="21" customWidth="1"/>
    <col min="9474" max="9474" width="12.6640625" style="21" customWidth="1"/>
    <col min="9475" max="9475" width="14.33203125" style="21" customWidth="1"/>
    <col min="9476" max="9476" width="17.33203125" style="21" customWidth="1"/>
    <col min="9477" max="9725" width="9.109375" style="21"/>
    <col min="9726" max="9726" width="5.6640625" style="21" customWidth="1"/>
    <col min="9727" max="9727" width="37.33203125" style="21" customWidth="1"/>
    <col min="9728" max="9728" width="12.6640625" style="21" customWidth="1"/>
    <col min="9729" max="9729" width="0.88671875" style="21" customWidth="1"/>
    <col min="9730" max="9730" width="12.6640625" style="21" customWidth="1"/>
    <col min="9731" max="9731" width="14.33203125" style="21" customWidth="1"/>
    <col min="9732" max="9732" width="17.33203125" style="21" customWidth="1"/>
    <col min="9733" max="9981" width="9.109375" style="21"/>
    <col min="9982" max="9982" width="5.6640625" style="21" customWidth="1"/>
    <col min="9983" max="9983" width="37.33203125" style="21" customWidth="1"/>
    <col min="9984" max="9984" width="12.6640625" style="21" customWidth="1"/>
    <col min="9985" max="9985" width="0.88671875" style="21" customWidth="1"/>
    <col min="9986" max="9986" width="12.6640625" style="21" customWidth="1"/>
    <col min="9987" max="9987" width="14.33203125" style="21" customWidth="1"/>
    <col min="9988" max="9988" width="17.33203125" style="21" customWidth="1"/>
    <col min="9989" max="10237" width="9.109375" style="21"/>
    <col min="10238" max="10238" width="5.6640625" style="21" customWidth="1"/>
    <col min="10239" max="10239" width="37.33203125" style="21" customWidth="1"/>
    <col min="10240" max="10240" width="12.6640625" style="21" customWidth="1"/>
    <col min="10241" max="10241" width="0.88671875" style="21" customWidth="1"/>
    <col min="10242" max="10242" width="12.6640625" style="21" customWidth="1"/>
    <col min="10243" max="10243" width="14.33203125" style="21" customWidth="1"/>
    <col min="10244" max="10244" width="17.33203125" style="21" customWidth="1"/>
    <col min="10245" max="10493" width="9.109375" style="21"/>
    <col min="10494" max="10494" width="5.6640625" style="21" customWidth="1"/>
    <col min="10495" max="10495" width="37.33203125" style="21" customWidth="1"/>
    <col min="10496" max="10496" width="12.6640625" style="21" customWidth="1"/>
    <col min="10497" max="10497" width="0.88671875" style="21" customWidth="1"/>
    <col min="10498" max="10498" width="12.6640625" style="21" customWidth="1"/>
    <col min="10499" max="10499" width="14.33203125" style="21" customWidth="1"/>
    <col min="10500" max="10500" width="17.33203125" style="21" customWidth="1"/>
    <col min="10501" max="10749" width="9.109375" style="21"/>
    <col min="10750" max="10750" width="5.6640625" style="21" customWidth="1"/>
    <col min="10751" max="10751" width="37.33203125" style="21" customWidth="1"/>
    <col min="10752" max="10752" width="12.6640625" style="21" customWidth="1"/>
    <col min="10753" max="10753" width="0.88671875" style="21" customWidth="1"/>
    <col min="10754" max="10754" width="12.6640625" style="21" customWidth="1"/>
    <col min="10755" max="10755" width="14.33203125" style="21" customWidth="1"/>
    <col min="10756" max="10756" width="17.33203125" style="21" customWidth="1"/>
    <col min="10757" max="11005" width="9.109375" style="21"/>
    <col min="11006" max="11006" width="5.6640625" style="21" customWidth="1"/>
    <col min="11007" max="11007" width="37.33203125" style="21" customWidth="1"/>
    <col min="11008" max="11008" width="12.6640625" style="21" customWidth="1"/>
    <col min="11009" max="11009" width="0.88671875" style="21" customWidth="1"/>
    <col min="11010" max="11010" width="12.6640625" style="21" customWidth="1"/>
    <col min="11011" max="11011" width="14.33203125" style="21" customWidth="1"/>
    <col min="11012" max="11012" width="17.33203125" style="21" customWidth="1"/>
    <col min="11013" max="11261" width="9.109375" style="21"/>
    <col min="11262" max="11262" width="5.6640625" style="21" customWidth="1"/>
    <col min="11263" max="11263" width="37.33203125" style="21" customWidth="1"/>
    <col min="11264" max="11264" width="12.6640625" style="21" customWidth="1"/>
    <col min="11265" max="11265" width="0.88671875" style="21" customWidth="1"/>
    <col min="11266" max="11266" width="12.6640625" style="21" customWidth="1"/>
    <col min="11267" max="11267" width="14.33203125" style="21" customWidth="1"/>
    <col min="11268" max="11268" width="17.33203125" style="21" customWidth="1"/>
    <col min="11269" max="11517" width="9.109375" style="21"/>
    <col min="11518" max="11518" width="5.6640625" style="21" customWidth="1"/>
    <col min="11519" max="11519" width="37.33203125" style="21" customWidth="1"/>
    <col min="11520" max="11520" width="12.6640625" style="21" customWidth="1"/>
    <col min="11521" max="11521" width="0.88671875" style="21" customWidth="1"/>
    <col min="11522" max="11522" width="12.6640625" style="21" customWidth="1"/>
    <col min="11523" max="11523" width="14.33203125" style="21" customWidth="1"/>
    <col min="11524" max="11524" width="17.33203125" style="21" customWidth="1"/>
    <col min="11525" max="11773" width="9.109375" style="21"/>
    <col min="11774" max="11774" width="5.6640625" style="21" customWidth="1"/>
    <col min="11775" max="11775" width="37.33203125" style="21" customWidth="1"/>
    <col min="11776" max="11776" width="12.6640625" style="21" customWidth="1"/>
    <col min="11777" max="11777" width="0.88671875" style="21" customWidth="1"/>
    <col min="11778" max="11778" width="12.6640625" style="21" customWidth="1"/>
    <col min="11779" max="11779" width="14.33203125" style="21" customWidth="1"/>
    <col min="11780" max="11780" width="17.33203125" style="21" customWidth="1"/>
    <col min="11781" max="12029" width="9.109375" style="21"/>
    <col min="12030" max="12030" width="5.6640625" style="21" customWidth="1"/>
    <col min="12031" max="12031" width="37.33203125" style="21" customWidth="1"/>
    <col min="12032" max="12032" width="12.6640625" style="21" customWidth="1"/>
    <col min="12033" max="12033" width="0.88671875" style="21" customWidth="1"/>
    <col min="12034" max="12034" width="12.6640625" style="21" customWidth="1"/>
    <col min="12035" max="12035" width="14.33203125" style="21" customWidth="1"/>
    <col min="12036" max="12036" width="17.33203125" style="21" customWidth="1"/>
    <col min="12037" max="12285" width="9.109375" style="21"/>
    <col min="12286" max="12286" width="5.6640625" style="21" customWidth="1"/>
    <col min="12287" max="12287" width="37.33203125" style="21" customWidth="1"/>
    <col min="12288" max="12288" width="12.6640625" style="21" customWidth="1"/>
    <col min="12289" max="12289" width="0.88671875" style="21" customWidth="1"/>
    <col min="12290" max="12290" width="12.6640625" style="21" customWidth="1"/>
    <col min="12291" max="12291" width="14.33203125" style="21" customWidth="1"/>
    <col min="12292" max="12292" width="17.33203125" style="21" customWidth="1"/>
    <col min="12293" max="12541" width="9.109375" style="21"/>
    <col min="12542" max="12542" width="5.6640625" style="21" customWidth="1"/>
    <col min="12543" max="12543" width="37.33203125" style="21" customWidth="1"/>
    <col min="12544" max="12544" width="12.6640625" style="21" customWidth="1"/>
    <col min="12545" max="12545" width="0.88671875" style="21" customWidth="1"/>
    <col min="12546" max="12546" width="12.6640625" style="21" customWidth="1"/>
    <col min="12547" max="12547" width="14.33203125" style="21" customWidth="1"/>
    <col min="12548" max="12548" width="17.33203125" style="21" customWidth="1"/>
    <col min="12549" max="12797" width="9.109375" style="21"/>
    <col min="12798" max="12798" width="5.6640625" style="21" customWidth="1"/>
    <col min="12799" max="12799" width="37.33203125" style="21" customWidth="1"/>
    <col min="12800" max="12800" width="12.6640625" style="21" customWidth="1"/>
    <col min="12801" max="12801" width="0.88671875" style="21" customWidth="1"/>
    <col min="12802" max="12802" width="12.6640625" style="21" customWidth="1"/>
    <col min="12803" max="12803" width="14.33203125" style="21" customWidth="1"/>
    <col min="12804" max="12804" width="17.33203125" style="21" customWidth="1"/>
    <col min="12805" max="13053" width="9.109375" style="21"/>
    <col min="13054" max="13054" width="5.6640625" style="21" customWidth="1"/>
    <col min="13055" max="13055" width="37.33203125" style="21" customWidth="1"/>
    <col min="13056" max="13056" width="12.6640625" style="21" customWidth="1"/>
    <col min="13057" max="13057" width="0.88671875" style="21" customWidth="1"/>
    <col min="13058" max="13058" width="12.6640625" style="21" customWidth="1"/>
    <col min="13059" max="13059" width="14.33203125" style="21" customWidth="1"/>
    <col min="13060" max="13060" width="17.33203125" style="21" customWidth="1"/>
    <col min="13061" max="13309" width="9.109375" style="21"/>
    <col min="13310" max="13310" width="5.6640625" style="21" customWidth="1"/>
    <col min="13311" max="13311" width="37.33203125" style="21" customWidth="1"/>
    <col min="13312" max="13312" width="12.6640625" style="21" customWidth="1"/>
    <col min="13313" max="13313" width="0.88671875" style="21" customWidth="1"/>
    <col min="13314" max="13314" width="12.6640625" style="21" customWidth="1"/>
    <col min="13315" max="13315" width="14.33203125" style="21" customWidth="1"/>
    <col min="13316" max="13316" width="17.33203125" style="21" customWidth="1"/>
    <col min="13317" max="13565" width="9.109375" style="21"/>
    <col min="13566" max="13566" width="5.6640625" style="21" customWidth="1"/>
    <col min="13567" max="13567" width="37.33203125" style="21" customWidth="1"/>
    <col min="13568" max="13568" width="12.6640625" style="21" customWidth="1"/>
    <col min="13569" max="13569" width="0.88671875" style="21" customWidth="1"/>
    <col min="13570" max="13570" width="12.6640625" style="21" customWidth="1"/>
    <col min="13571" max="13571" width="14.33203125" style="21" customWidth="1"/>
    <col min="13572" max="13572" width="17.33203125" style="21" customWidth="1"/>
    <col min="13573" max="13821" width="9.109375" style="21"/>
    <col min="13822" max="13822" width="5.6640625" style="21" customWidth="1"/>
    <col min="13823" max="13823" width="37.33203125" style="21" customWidth="1"/>
    <col min="13824" max="13824" width="12.6640625" style="21" customWidth="1"/>
    <col min="13825" max="13825" width="0.88671875" style="21" customWidth="1"/>
    <col min="13826" max="13826" width="12.6640625" style="21" customWidth="1"/>
    <col min="13827" max="13827" width="14.33203125" style="21" customWidth="1"/>
    <col min="13828" max="13828" width="17.33203125" style="21" customWidth="1"/>
    <col min="13829" max="14077" width="9.109375" style="21"/>
    <col min="14078" max="14078" width="5.6640625" style="21" customWidth="1"/>
    <col min="14079" max="14079" width="37.33203125" style="21" customWidth="1"/>
    <col min="14080" max="14080" width="12.6640625" style="21" customWidth="1"/>
    <col min="14081" max="14081" width="0.88671875" style="21" customWidth="1"/>
    <col min="14082" max="14082" width="12.6640625" style="21" customWidth="1"/>
    <col min="14083" max="14083" width="14.33203125" style="21" customWidth="1"/>
    <col min="14084" max="14084" width="17.33203125" style="21" customWidth="1"/>
    <col min="14085" max="14333" width="9.109375" style="21"/>
    <col min="14334" max="14334" width="5.6640625" style="21" customWidth="1"/>
    <col min="14335" max="14335" width="37.33203125" style="21" customWidth="1"/>
    <col min="14336" max="14336" width="12.6640625" style="21" customWidth="1"/>
    <col min="14337" max="14337" width="0.88671875" style="21" customWidth="1"/>
    <col min="14338" max="14338" width="12.6640625" style="21" customWidth="1"/>
    <col min="14339" max="14339" width="14.33203125" style="21" customWidth="1"/>
    <col min="14340" max="14340" width="17.33203125" style="21" customWidth="1"/>
    <col min="14341" max="14589" width="9.109375" style="21"/>
    <col min="14590" max="14590" width="5.6640625" style="21" customWidth="1"/>
    <col min="14591" max="14591" width="37.33203125" style="21" customWidth="1"/>
    <col min="14592" max="14592" width="12.6640625" style="21" customWidth="1"/>
    <col min="14593" max="14593" width="0.88671875" style="21" customWidth="1"/>
    <col min="14594" max="14594" width="12.6640625" style="21" customWidth="1"/>
    <col min="14595" max="14595" width="14.33203125" style="21" customWidth="1"/>
    <col min="14596" max="14596" width="17.33203125" style="21" customWidth="1"/>
    <col min="14597" max="14845" width="9.109375" style="21"/>
    <col min="14846" max="14846" width="5.6640625" style="21" customWidth="1"/>
    <col min="14847" max="14847" width="37.33203125" style="21" customWidth="1"/>
    <col min="14848" max="14848" width="12.6640625" style="21" customWidth="1"/>
    <col min="14849" max="14849" width="0.88671875" style="21" customWidth="1"/>
    <col min="14850" max="14850" width="12.6640625" style="21" customWidth="1"/>
    <col min="14851" max="14851" width="14.33203125" style="21" customWidth="1"/>
    <col min="14852" max="14852" width="17.33203125" style="21" customWidth="1"/>
    <col min="14853" max="15101" width="9.109375" style="21"/>
    <col min="15102" max="15102" width="5.6640625" style="21" customWidth="1"/>
    <col min="15103" max="15103" width="37.33203125" style="21" customWidth="1"/>
    <col min="15104" max="15104" width="12.6640625" style="21" customWidth="1"/>
    <col min="15105" max="15105" width="0.88671875" style="21" customWidth="1"/>
    <col min="15106" max="15106" width="12.6640625" style="21" customWidth="1"/>
    <col min="15107" max="15107" width="14.33203125" style="21" customWidth="1"/>
    <col min="15108" max="15108" width="17.33203125" style="21" customWidth="1"/>
    <col min="15109" max="15357" width="9.109375" style="21"/>
    <col min="15358" max="15358" width="5.6640625" style="21" customWidth="1"/>
    <col min="15359" max="15359" width="37.33203125" style="21" customWidth="1"/>
    <col min="15360" max="15360" width="12.6640625" style="21" customWidth="1"/>
    <col min="15361" max="15361" width="0.88671875" style="21" customWidth="1"/>
    <col min="15362" max="15362" width="12.6640625" style="21" customWidth="1"/>
    <col min="15363" max="15363" width="14.33203125" style="21" customWidth="1"/>
    <col min="15364" max="15364" width="17.33203125" style="21" customWidth="1"/>
    <col min="15365" max="15613" width="9.109375" style="21"/>
    <col min="15614" max="15614" width="5.6640625" style="21" customWidth="1"/>
    <col min="15615" max="15615" width="37.33203125" style="21" customWidth="1"/>
    <col min="15616" max="15616" width="12.6640625" style="21" customWidth="1"/>
    <col min="15617" max="15617" width="0.88671875" style="21" customWidth="1"/>
    <col min="15618" max="15618" width="12.6640625" style="21" customWidth="1"/>
    <col min="15619" max="15619" width="14.33203125" style="21" customWidth="1"/>
    <col min="15620" max="15620" width="17.33203125" style="21" customWidth="1"/>
    <col min="15621" max="15869" width="9.109375" style="21"/>
    <col min="15870" max="15870" width="5.6640625" style="21" customWidth="1"/>
    <col min="15871" max="15871" width="37.33203125" style="21" customWidth="1"/>
    <col min="15872" max="15872" width="12.6640625" style="21" customWidth="1"/>
    <col min="15873" max="15873" width="0.88671875" style="21" customWidth="1"/>
    <col min="15874" max="15874" width="12.6640625" style="21" customWidth="1"/>
    <col min="15875" max="15875" width="14.33203125" style="21" customWidth="1"/>
    <col min="15876" max="15876" width="17.33203125" style="21" customWidth="1"/>
    <col min="15877" max="16125" width="9.109375" style="21"/>
    <col min="16126" max="16126" width="5.6640625" style="21" customWidth="1"/>
    <col min="16127" max="16127" width="37.33203125" style="21" customWidth="1"/>
    <col min="16128" max="16128" width="12.6640625" style="21" customWidth="1"/>
    <col min="16129" max="16129" width="0.88671875" style="21" customWidth="1"/>
    <col min="16130" max="16130" width="12.6640625" style="21" customWidth="1"/>
    <col min="16131" max="16131" width="14.33203125" style="21" customWidth="1"/>
    <col min="16132" max="16132" width="17.33203125" style="21" customWidth="1"/>
    <col min="16133" max="16384" width="9.109375" style="21"/>
  </cols>
  <sheetData>
    <row r="1" spans="1:5" ht="20.100000000000001" customHeight="1" x14ac:dyDescent="0.3">
      <c r="A1" s="119" t="s">
        <v>210</v>
      </c>
      <c r="B1" s="119"/>
      <c r="C1" s="119"/>
      <c r="D1" s="119"/>
    </row>
    <row r="2" spans="1:5" ht="21.75" customHeight="1" x14ac:dyDescent="0.3">
      <c r="A2" s="120" t="s">
        <v>220</v>
      </c>
      <c r="B2" s="120"/>
      <c r="C2" s="120"/>
      <c r="D2" s="120"/>
    </row>
    <row r="3" spans="1:5" ht="57.9" customHeight="1" x14ac:dyDescent="0.3">
      <c r="A3" s="122" t="s">
        <v>89</v>
      </c>
      <c r="B3" s="123"/>
      <c r="C3" s="123"/>
      <c r="D3" s="65" t="s">
        <v>84</v>
      </c>
      <c r="E3" s="59"/>
    </row>
    <row r="4" spans="1:5" ht="51.9" customHeight="1" x14ac:dyDescent="0.3">
      <c r="A4" s="23" t="s">
        <v>0</v>
      </c>
      <c r="B4" s="24" t="s">
        <v>1</v>
      </c>
      <c r="C4" s="25" t="s">
        <v>2</v>
      </c>
      <c r="D4" s="60" t="s">
        <v>3</v>
      </c>
    </row>
    <row r="5" spans="1:5" ht="33.9" customHeight="1" x14ac:dyDescent="0.3">
      <c r="A5" s="27" t="s">
        <v>4</v>
      </c>
      <c r="B5" s="61" t="s">
        <v>5</v>
      </c>
      <c r="C5" s="41">
        <v>5</v>
      </c>
      <c r="D5" s="42">
        <v>12</v>
      </c>
    </row>
    <row r="6" spans="1:5" ht="17.100000000000001" customHeight="1" x14ac:dyDescent="0.3">
      <c r="A6" s="27" t="s">
        <v>6</v>
      </c>
      <c r="B6" s="61" t="s">
        <v>7</v>
      </c>
      <c r="C6" s="41">
        <v>5</v>
      </c>
      <c r="D6" s="42">
        <v>12</v>
      </c>
    </row>
    <row r="7" spans="1:5" ht="17.100000000000001" customHeight="1" x14ac:dyDescent="0.3">
      <c r="A7" s="27" t="s">
        <v>8</v>
      </c>
      <c r="B7" s="61" t="s">
        <v>9</v>
      </c>
      <c r="C7" s="66"/>
      <c r="D7" s="70"/>
    </row>
    <row r="8" spans="1:5" ht="17.100000000000001" customHeight="1" x14ac:dyDescent="0.3">
      <c r="A8" s="27" t="s">
        <v>10</v>
      </c>
      <c r="B8" s="61" t="s">
        <v>11</v>
      </c>
      <c r="C8" s="66"/>
      <c r="D8" s="70"/>
    </row>
    <row r="9" spans="1:5" ht="17.100000000000001" customHeight="1" x14ac:dyDescent="0.3">
      <c r="A9" s="16" t="s">
        <v>14</v>
      </c>
      <c r="B9" s="62" t="s">
        <v>64</v>
      </c>
      <c r="C9" s="66"/>
      <c r="D9" s="70"/>
      <c r="E9" s="40"/>
    </row>
    <row r="10" spans="1:5" ht="17.100000000000001" customHeight="1" x14ac:dyDescent="0.3">
      <c r="A10" s="16" t="s">
        <v>16</v>
      </c>
      <c r="B10" s="62" t="s">
        <v>65</v>
      </c>
      <c r="C10" s="66"/>
      <c r="D10" s="70"/>
      <c r="E10" s="40"/>
    </row>
    <row r="11" spans="1:5" ht="17.100000000000001" customHeight="1" x14ac:dyDescent="0.3">
      <c r="A11" s="27" t="s">
        <v>12</v>
      </c>
      <c r="B11" s="62" t="s">
        <v>13</v>
      </c>
      <c r="C11" s="66"/>
      <c r="D11" s="70"/>
    </row>
    <row r="12" spans="1:5" ht="33.9" customHeight="1" x14ac:dyDescent="0.3">
      <c r="A12" s="31" t="s">
        <v>14</v>
      </c>
      <c r="B12" s="61" t="s">
        <v>15</v>
      </c>
      <c r="C12" s="41">
        <v>6</v>
      </c>
      <c r="D12" s="42">
        <v>52</v>
      </c>
    </row>
    <row r="13" spans="1:5" ht="17.100000000000001" customHeight="1" x14ac:dyDescent="0.3">
      <c r="A13" s="31" t="s">
        <v>16</v>
      </c>
      <c r="B13" s="61" t="s">
        <v>17</v>
      </c>
      <c r="C13" s="66"/>
      <c r="D13" s="70"/>
    </row>
    <row r="14" spans="1:5" ht="17.100000000000001" customHeight="1" x14ac:dyDescent="0.3">
      <c r="A14" s="27" t="s">
        <v>19</v>
      </c>
      <c r="B14" s="61" t="s">
        <v>20</v>
      </c>
      <c r="C14" s="41">
        <v>1</v>
      </c>
      <c r="D14" s="42">
        <v>52</v>
      </c>
    </row>
    <row r="15" spans="1:5" ht="17.100000000000001" customHeight="1" x14ac:dyDescent="0.3">
      <c r="A15" s="27" t="s">
        <v>21</v>
      </c>
      <c r="B15" s="62" t="s">
        <v>22</v>
      </c>
      <c r="C15" s="66"/>
      <c r="D15" s="70"/>
    </row>
    <row r="16" spans="1:5" ht="17.100000000000001" customHeight="1" x14ac:dyDescent="0.3">
      <c r="A16" s="31" t="s">
        <v>14</v>
      </c>
      <c r="B16" s="61" t="s">
        <v>66</v>
      </c>
      <c r="C16" s="66"/>
      <c r="D16" s="70"/>
    </row>
    <row r="17" spans="1:4" ht="17.100000000000001" customHeight="1" x14ac:dyDescent="0.3">
      <c r="A17" s="31" t="s">
        <v>16</v>
      </c>
      <c r="B17" s="61" t="s">
        <v>23</v>
      </c>
      <c r="C17" s="57">
        <v>1</v>
      </c>
      <c r="D17" s="58">
        <v>52</v>
      </c>
    </row>
    <row r="18" spans="1:4" ht="17.100000000000001" customHeight="1" x14ac:dyDescent="0.3">
      <c r="A18" s="27" t="s">
        <v>24</v>
      </c>
      <c r="B18" s="63" t="s">
        <v>25</v>
      </c>
      <c r="C18" s="72"/>
      <c r="D18" s="70" t="s">
        <v>81</v>
      </c>
    </row>
    <row r="19" spans="1:4" ht="31.5" customHeight="1" x14ac:dyDescent="0.3">
      <c r="A19" s="31" t="s">
        <v>14</v>
      </c>
      <c r="B19" s="56" t="s">
        <v>82</v>
      </c>
      <c r="C19" s="41">
        <v>4</v>
      </c>
      <c r="D19" s="42">
        <v>6</v>
      </c>
    </row>
    <row r="20" spans="1:4" ht="17.100000000000001" customHeight="1" x14ac:dyDescent="0.3">
      <c r="A20" s="31" t="s">
        <v>16</v>
      </c>
      <c r="B20" s="61" t="s">
        <v>83</v>
      </c>
      <c r="C20" s="41">
        <v>4</v>
      </c>
      <c r="D20" s="42">
        <v>6</v>
      </c>
    </row>
    <row r="21" spans="1:4" ht="17.100000000000001" customHeight="1" x14ac:dyDescent="0.3">
      <c r="A21" s="31" t="s">
        <v>18</v>
      </c>
      <c r="B21" s="61" t="s">
        <v>26</v>
      </c>
      <c r="C21" s="66"/>
      <c r="D21" s="70"/>
    </row>
    <row r="22" spans="1:4" ht="18" customHeight="1" x14ac:dyDescent="0.3">
      <c r="A22" s="17" t="s">
        <v>28</v>
      </c>
      <c r="B22" s="19" t="s">
        <v>67</v>
      </c>
      <c r="C22" s="66"/>
      <c r="D22" s="70"/>
    </row>
    <row r="23" spans="1:4" ht="17.100000000000001" customHeight="1" x14ac:dyDescent="0.3">
      <c r="A23" s="31" t="s">
        <v>14</v>
      </c>
      <c r="B23" s="61" t="s">
        <v>68</v>
      </c>
      <c r="C23" s="57">
        <v>9</v>
      </c>
      <c r="D23" s="58">
        <v>1</v>
      </c>
    </row>
    <row r="24" spans="1:4" ht="17.25" customHeight="1" x14ac:dyDescent="0.3">
      <c r="A24" s="27" t="s">
        <v>29</v>
      </c>
      <c r="B24" s="61" t="s">
        <v>69</v>
      </c>
      <c r="C24" s="66"/>
      <c r="D24" s="70"/>
    </row>
    <row r="25" spans="1:4" ht="18.75" customHeight="1" x14ac:dyDescent="0.3">
      <c r="A25" s="27" t="s">
        <v>31</v>
      </c>
      <c r="B25" s="1" t="s">
        <v>30</v>
      </c>
      <c r="C25" s="66"/>
      <c r="D25" s="70"/>
    </row>
    <row r="26" spans="1:4" ht="27.9" customHeight="1" x14ac:dyDescent="0.3">
      <c r="A26" s="27" t="s">
        <v>32</v>
      </c>
      <c r="B26" s="1" t="s">
        <v>72</v>
      </c>
      <c r="C26" s="66"/>
      <c r="D26" s="70"/>
    </row>
    <row r="27" spans="1:4" ht="15.75" customHeight="1" x14ac:dyDescent="0.3">
      <c r="A27" s="27" t="s">
        <v>34</v>
      </c>
      <c r="B27" s="1" t="s">
        <v>33</v>
      </c>
      <c r="C27" s="57">
        <v>6</v>
      </c>
      <c r="D27" s="58">
        <v>1</v>
      </c>
    </row>
    <row r="28" spans="1:4" ht="14.25" customHeight="1" x14ac:dyDescent="0.3">
      <c r="A28" s="27" t="s">
        <v>35</v>
      </c>
      <c r="B28" s="1" t="s">
        <v>73</v>
      </c>
      <c r="C28" s="29">
        <v>2</v>
      </c>
      <c r="D28" s="42">
        <v>12</v>
      </c>
    </row>
    <row r="29" spans="1:4" ht="17.100000000000001" customHeight="1" x14ac:dyDescent="0.3">
      <c r="A29" s="27" t="s">
        <v>39</v>
      </c>
      <c r="B29" s="56" t="s">
        <v>71</v>
      </c>
      <c r="C29" s="68"/>
      <c r="D29" s="69" t="s">
        <v>85</v>
      </c>
    </row>
    <row r="30" spans="1:4" ht="20.25" customHeight="1" x14ac:dyDescent="0.3">
      <c r="A30" s="27" t="s">
        <v>59</v>
      </c>
      <c r="B30" s="61" t="s">
        <v>36</v>
      </c>
      <c r="C30" s="66"/>
      <c r="D30" s="70"/>
    </row>
    <row r="31" spans="1:4" ht="31.2" x14ac:dyDescent="0.3">
      <c r="A31" s="31" t="s">
        <v>14</v>
      </c>
      <c r="B31" s="61" t="s">
        <v>37</v>
      </c>
      <c r="C31" s="66"/>
      <c r="D31" s="70"/>
    </row>
    <row r="32" spans="1:4" ht="62.4" x14ac:dyDescent="0.3">
      <c r="A32" s="31" t="s">
        <v>16</v>
      </c>
      <c r="B32" s="61" t="s">
        <v>38</v>
      </c>
      <c r="C32" s="68"/>
      <c r="D32" s="69" t="s">
        <v>85</v>
      </c>
    </row>
    <row r="33" spans="1:4" ht="19.5" customHeight="1" x14ac:dyDescent="0.3">
      <c r="A33" s="27" t="s">
        <v>60</v>
      </c>
      <c r="B33" s="30" t="s">
        <v>40</v>
      </c>
      <c r="C33" s="66"/>
      <c r="D33" s="70"/>
    </row>
    <row r="34" spans="1:4" ht="31.2" x14ac:dyDescent="0.3">
      <c r="A34" s="31" t="s">
        <v>14</v>
      </c>
      <c r="B34" s="61" t="s">
        <v>78</v>
      </c>
      <c r="C34" s="29">
        <v>0.5</v>
      </c>
      <c r="D34" s="58">
        <v>12</v>
      </c>
    </row>
    <row r="35" spans="1:4" ht="16.5" customHeight="1" x14ac:dyDescent="0.3">
      <c r="A35" s="31" t="s">
        <v>16</v>
      </c>
      <c r="B35" s="34" t="s">
        <v>50</v>
      </c>
      <c r="C35" s="68"/>
      <c r="D35" s="69" t="s">
        <v>85</v>
      </c>
    </row>
    <row r="36" spans="1:4" ht="31.2" x14ac:dyDescent="0.3">
      <c r="A36" s="31" t="s">
        <v>18</v>
      </c>
      <c r="B36" s="56" t="s">
        <v>70</v>
      </c>
      <c r="C36" s="68"/>
      <c r="D36" s="69" t="s">
        <v>85</v>
      </c>
    </row>
    <row r="37" spans="1:4" ht="17.100000000000001" customHeight="1" x14ac:dyDescent="0.3">
      <c r="A37" s="31" t="s">
        <v>27</v>
      </c>
      <c r="B37" s="28" t="s">
        <v>79</v>
      </c>
      <c r="C37" s="68"/>
      <c r="D37" s="69" t="s">
        <v>85</v>
      </c>
    </row>
    <row r="38" spans="1:4" ht="17.100000000000001" customHeight="1" x14ac:dyDescent="0.3">
      <c r="A38" s="31" t="s">
        <v>42</v>
      </c>
      <c r="B38" s="34" t="s">
        <v>80</v>
      </c>
      <c r="C38" s="29">
        <v>0.25</v>
      </c>
      <c r="D38" s="58">
        <v>52</v>
      </c>
    </row>
    <row r="39" spans="1:4" ht="17.100000000000001" customHeight="1" x14ac:dyDescent="0.3">
      <c r="A39" s="35" t="s">
        <v>44</v>
      </c>
      <c r="B39" s="28" t="s">
        <v>41</v>
      </c>
      <c r="C39" s="68"/>
      <c r="D39" s="69" t="s">
        <v>85</v>
      </c>
    </row>
    <row r="40" spans="1:4" ht="17.100000000000001" customHeight="1" x14ac:dyDescent="0.3">
      <c r="A40" s="36" t="s">
        <v>45</v>
      </c>
      <c r="B40" s="28" t="s">
        <v>43</v>
      </c>
      <c r="C40" s="68"/>
      <c r="D40" s="69" t="s">
        <v>85</v>
      </c>
    </row>
    <row r="41" spans="1:4" ht="16.5" customHeight="1" x14ac:dyDescent="0.3">
      <c r="A41" s="33" t="s">
        <v>47</v>
      </c>
      <c r="B41" s="28" t="s">
        <v>46</v>
      </c>
      <c r="C41" s="29">
        <v>5</v>
      </c>
      <c r="D41" s="58">
        <v>4</v>
      </c>
    </row>
    <row r="42" spans="1:4" s="38" customFormat="1" ht="15.75" customHeight="1" x14ac:dyDescent="0.3">
      <c r="A42" s="33" t="s">
        <v>49</v>
      </c>
      <c r="B42" s="37" t="s">
        <v>48</v>
      </c>
      <c r="C42" s="29">
        <v>1</v>
      </c>
      <c r="D42" s="58">
        <v>4</v>
      </c>
    </row>
    <row r="43" spans="1:4" ht="31.2" x14ac:dyDescent="0.3">
      <c r="A43" s="33" t="s">
        <v>51</v>
      </c>
      <c r="B43" s="61" t="s">
        <v>52</v>
      </c>
      <c r="C43" s="68"/>
      <c r="D43" s="69" t="s">
        <v>85</v>
      </c>
    </row>
    <row r="44" spans="1:4" ht="15.6" x14ac:dyDescent="0.3">
      <c r="A44" s="33" t="s">
        <v>234</v>
      </c>
      <c r="B44" s="55" t="s">
        <v>235</v>
      </c>
      <c r="C44" s="57">
        <v>4</v>
      </c>
      <c r="D44" s="58">
        <v>4</v>
      </c>
    </row>
    <row r="45" spans="1:4" ht="15.6" x14ac:dyDescent="0.3">
      <c r="A45" s="27" t="s">
        <v>74</v>
      </c>
      <c r="B45" s="28" t="s">
        <v>75</v>
      </c>
      <c r="C45" s="68"/>
      <c r="D45" s="68"/>
    </row>
    <row r="46" spans="1:4" ht="15.6" x14ac:dyDescent="0.3">
      <c r="A46" s="27" t="s">
        <v>76</v>
      </c>
      <c r="B46" s="28" t="s">
        <v>77</v>
      </c>
      <c r="C46" s="68"/>
      <c r="D46" s="69" t="s">
        <v>85</v>
      </c>
    </row>
    <row r="47" spans="1:4" ht="65.25" customHeight="1" x14ac:dyDescent="0.3">
      <c r="C47" s="21"/>
      <c r="D47" s="21"/>
    </row>
  </sheetData>
  <sheetProtection algorithmName="SHA-512" hashValue="KgGSqbenfRLcbxWgcjXz7EZYAscPEB1YcDBzI4E2vVbcYA9bMj9ybLXUkIT/SjnSB/rq/BcxCUHsNGWNIHISbQ==" saltValue="OE6T+8ga9l3O9slBBJujWg==" spinCount="100000" sheet="1" selectLockedCells="1"/>
  <mergeCells count="3">
    <mergeCell ref="A3:C3"/>
    <mergeCell ref="A2:D2"/>
    <mergeCell ref="A1:D1"/>
  </mergeCells>
  <pageMargins left="0.25" right="0.25" top="0.97537878787878785" bottom="0.75" header="0.3" footer="0.3"/>
  <pageSetup orientation="portrait" r:id="rId1"/>
  <headerFooter>
    <oddHeader>&amp;C&amp;"Arial,Bold"&amp;12
SCHEDULE OF PRICES FOR 
LANDSCAPE MAINTENANCE SERVICES FOR MONTROSE/ALTADENA MEDIANS&amp;R&amp;"Arial,Bold"&amp;13FORM PW-2.1A</oddHead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EF0373757BA4049867A5066857ADA8C" ma:contentTypeVersion="5" ma:contentTypeDescription="Create a new document." ma:contentTypeScope="" ma:versionID="f27b2d8b6e63a1f268d77ba85a6d721c">
  <xsd:schema xmlns:xsd="http://www.w3.org/2001/XMLSchema" xmlns:xs="http://www.w3.org/2001/XMLSchema" xmlns:p="http://schemas.microsoft.com/office/2006/metadata/properties" xmlns:ns3="0c1ed2a6-b851-4248-aaac-7f93938527d9" xmlns:ns4="73c49838-60e3-48a1-bc3b-e6696b621e74" targetNamespace="http://schemas.microsoft.com/office/2006/metadata/properties" ma:root="true" ma:fieldsID="8afe621402fc8b551eae9d877e1322ae" ns3:_="" ns4:_="">
    <xsd:import namespace="0c1ed2a6-b851-4248-aaac-7f93938527d9"/>
    <xsd:import namespace="73c49838-60e3-48a1-bc3b-e6696b621e7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1ed2a6-b851-4248-aaac-7f93938527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3c49838-60e3-48a1-bc3b-e6696b621e7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30489F-749B-486F-8C16-8444F1E1C045}">
  <ds:schemaRefs>
    <ds:schemaRef ds:uri="http://purl.org/dc/terms/"/>
    <ds:schemaRef ds:uri="http://schemas.openxmlformats.org/package/2006/metadata/core-properties"/>
    <ds:schemaRef ds:uri="http://purl.org/dc/dcmitype/"/>
    <ds:schemaRef ds:uri="73c49838-60e3-48a1-bc3b-e6696b621e74"/>
    <ds:schemaRef ds:uri="http://schemas.microsoft.com/office/2006/documentManagement/types"/>
    <ds:schemaRef ds:uri="http://purl.org/dc/elements/1.1/"/>
    <ds:schemaRef ds:uri="http://schemas.microsoft.com/office/2006/metadata/properties"/>
    <ds:schemaRef ds:uri="0c1ed2a6-b851-4248-aaac-7f93938527d9"/>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49AFA944-ECE6-4496-AFB4-AFA15335FAD1}">
  <ds:schemaRefs>
    <ds:schemaRef ds:uri="http://schemas.microsoft.com/sharepoint/v3/contenttype/forms"/>
  </ds:schemaRefs>
</ds:datastoreItem>
</file>

<file path=customXml/itemProps3.xml><?xml version="1.0" encoding="utf-8"?>
<ds:datastoreItem xmlns:ds="http://schemas.openxmlformats.org/officeDocument/2006/customXml" ds:itemID="{959F1551-9FFE-4ED0-AC0C-D85B97CFF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1ed2a6-b851-4248-aaac-7f93938527d9"/>
    <ds:schemaRef ds:uri="73c49838-60e3-48a1-bc3b-e6696b621e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Cover</vt:lpstr>
      <vt:lpstr>1. Ganesha Ave</vt:lpstr>
      <vt:lpstr>2. Mt Lowe Dr - A</vt:lpstr>
      <vt:lpstr>2. Mt Lowe Dr - B</vt:lpstr>
      <vt:lpstr>3. Orangedale Ave</vt:lpstr>
      <vt:lpstr>4. Santa Rosa Ave Med</vt:lpstr>
      <vt:lpstr>5. Santa Rosa - Corners</vt:lpstr>
      <vt:lpstr>6. Woodbury Rd</vt:lpstr>
      <vt:lpstr>7. Foothill Blvd</vt:lpstr>
      <vt:lpstr>SCHEDULE OF PRICES (INITIAL)</vt:lpstr>
      <vt:lpstr>SCHEDULE OF PRICES (OP01)</vt:lpstr>
      <vt:lpstr>SCHEDULE OF PRICES (OP02)</vt:lpstr>
      <vt:lpstr>SCHEDULE OF PRICES (OP03)</vt:lpstr>
      <vt:lpstr>SCHEDULE OF PRICES (OP04)</vt:lpstr>
      <vt:lpstr>SUMMARY (INITIAL)</vt:lpstr>
      <vt:lpstr>SUMMARY (OP01)</vt:lpstr>
      <vt:lpstr>SUMMARY (OP02)</vt:lpstr>
      <vt:lpstr>SUMMARY (OP03)</vt:lpstr>
      <vt:lpstr>SUMMARY (OP04)</vt:lpstr>
      <vt:lpstr>SUMMARY FOR ALL TERMS</vt:lpstr>
      <vt:lpstr>UNIT PRICE LIST (INITIAL)</vt:lpstr>
      <vt:lpstr>UNIT PRICE LIST (OP01)</vt:lpstr>
      <vt:lpstr>UNIT PRICE LIST (OP02)</vt:lpstr>
      <vt:lpstr>UNIT PRICE LIST (OP03)</vt:lpstr>
      <vt:lpstr>UNIT PRICE LIST (OP04)</vt:lpstr>
      <vt:lpstr>'SUMMARY (INITIAL)'!Print_Area</vt:lpstr>
      <vt:lpstr>'SUMMARY (OP01)'!Print_Area</vt:lpstr>
      <vt:lpstr>'SUMMARY (OP02)'!Print_Area</vt:lpstr>
      <vt:lpstr>'SUMMARY (OP03)'!Print_Area</vt:lpstr>
      <vt:lpstr>'SUMMARY (OP04)'!Print_Area</vt:lpstr>
      <vt:lpstr>'SUMMARY FOR ALL TERMS'!Print_Area</vt:lpstr>
      <vt:lpstr>'1. Ganesha Ave'!Print_Titles</vt:lpstr>
      <vt:lpstr>'2. Mt Lowe Dr - A'!Print_Titles</vt:lpstr>
      <vt:lpstr>'2. Mt Lowe Dr - B'!Print_Titles</vt:lpstr>
      <vt:lpstr>'3. Orangedale Ave'!Print_Titles</vt:lpstr>
      <vt:lpstr>'4. Santa Rosa Ave Med'!Print_Titles</vt:lpstr>
      <vt:lpstr>'5. Santa Rosa - Corners'!Print_Titles</vt:lpstr>
      <vt:lpstr>'6. Woodbury Rd'!Print_Titles</vt:lpstr>
      <vt:lpstr>'7. Foothill Blvd'!Print_Titles</vt:lpstr>
      <vt:lpstr>'SCHEDULE OF PRICES (INITIAL)'!Print_Titles</vt:lpstr>
      <vt:lpstr>'SCHEDULE OF PRICES (OP01)'!Print_Titles</vt:lpstr>
      <vt:lpstr>'SCHEDULE OF PRICES (OP02)'!Print_Titles</vt:lpstr>
      <vt:lpstr>'SCHEDULE OF PRICES (OP03)'!Print_Titles</vt:lpstr>
      <vt:lpstr>'SCHEDULE OF PRICES (OP04)'!Print_Titles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Turner, Amber</dc:creator>
  <cp:lastModifiedBy>Turner, Amber</cp:lastModifiedBy>
  <cp:lastPrinted>2019-11-18T17:35:49Z</cp:lastPrinted>
  <dcterms:created xsi:type="dcterms:W3CDTF">2018-03-12T14:20:26Z</dcterms:created>
  <dcterms:modified xsi:type="dcterms:W3CDTF">2020-03-19T22:48:28Z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0x0101009EF0373757BA4049867A5066857ADA8C</vt:lpwstr>
  </property>
</Properties>
</file>