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450" windowWidth="19155" windowHeight="11970"/>
  </bookViews>
  <sheets>
    <sheet name="Project 17" sheetId="37" r:id="rId1"/>
    <sheet name="SAMPLE CLAIM SUMMARY FORM" sheetId="33" r:id="rId2"/>
  </sheets>
  <definedNames>
    <definedName name="ContractType" localSheetId="0">#REF!</definedName>
    <definedName name="ContractType" localSheetId="1">#REF!</definedName>
    <definedName name="ContractType">#REF!</definedName>
    <definedName name="InvoiceType" localSheetId="0">#REF!</definedName>
    <definedName name="InvoiceType" localSheetId="1">#REF!</definedName>
    <definedName name="InvoiceType">#REF!</definedName>
  </definedNames>
  <calcPr calcId="145621"/>
</workbook>
</file>

<file path=xl/calcChain.xml><?xml version="1.0" encoding="utf-8"?>
<calcChain xmlns="http://schemas.openxmlformats.org/spreadsheetml/2006/main">
  <c r="I17" i="33" l="1"/>
  <c r="H17" i="33"/>
  <c r="F17" i="33"/>
  <c r="E17" i="33"/>
  <c r="G16" i="33"/>
  <c r="G15" i="33"/>
  <c r="G17" i="33" s="1"/>
  <c r="G14" i="33"/>
  <c r="G13" i="33"/>
  <c r="I18" i="37" l="1"/>
  <c r="H18" i="37" l="1"/>
  <c r="F18" i="37"/>
  <c r="E18" i="37"/>
  <c r="G17" i="37"/>
  <c r="G16" i="37"/>
  <c r="G15" i="37"/>
  <c r="G14" i="37"/>
  <c r="G18" i="37" l="1"/>
</calcChain>
</file>

<file path=xl/comments1.xml><?xml version="1.0" encoding="utf-8"?>
<comments xmlns="http://schemas.openxmlformats.org/spreadsheetml/2006/main">
  <authors>
    <author>Guzman-Perez, Amanda</author>
  </authors>
  <commentList>
    <comment ref="I3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ADD the Claim Number for the corresponding reporting period. 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ADD the date the Claim was prepared.  If you are submitting a revised Claim, make sure to change date based on the new preparation date.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INCLUDE THE INFORMATION FOR THE PERSON WHO CAN BE CONTACTED FOR QUESTIONS ON THE CLAIM SUMMARY FORM AND BACKUP DOCUMENTATION.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ADD the start date of the corresponding reporting period.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ADD the end date for the corresponding reporting period.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ADD the total amount included in the Backup Documentation Summary for EACH budget category. Make sure that the total for the attached backup documentation is the same.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CLAIM 1 APPROVED AMOUNT:  $10,000.00
CLAIM 2 AMOUNT:
$5,000.00
-------------------------
TOTAL: $15,000.00</t>
        </r>
      </text>
    </comment>
    <comment ref="A16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DO NOT INCLUDE EXPENSES UNDER THIS CATEGORY UNTIL DWR CONCURRENCE HAS BEEN ISSUED.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CLAIM 1 APPROVED AMOUNT: $50,000.00
CLAIM 2 AMOUNT:
$250,000.00
-------------------------
TOTAL: $300,000.00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TOTAL WILL SELF POPULATE BASED ON ENTRIES INCLUDED UNDER COLUMN 4.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>AMOUNT WILL SELF POPULATE BASED ON ENTRIES MADE UNDER COLUMN 5.</t>
        </r>
      </text>
    </comment>
  </commentList>
</comments>
</file>

<file path=xl/sharedStrings.xml><?xml version="1.0" encoding="utf-8"?>
<sst xmlns="http://schemas.openxmlformats.org/spreadsheetml/2006/main" count="101" uniqueCount="57">
  <si>
    <t/>
  </si>
  <si>
    <t>Project Subtotal</t>
  </si>
  <si>
    <t>Budget Category</t>
  </si>
  <si>
    <t>Bill To:</t>
  </si>
  <si>
    <t xml:space="preserve">INTEGRATED REGIONAL WATER MANAGEMENT PROGRAM </t>
  </si>
  <si>
    <t>CLAIM SUMMARY FORM</t>
  </si>
  <si>
    <t>Department of Water Resources</t>
  </si>
  <si>
    <t>Address:</t>
  </si>
  <si>
    <t>Date of Claim:</t>
  </si>
  <si>
    <t>TO</t>
  </si>
  <si>
    <t>Claim Number:</t>
  </si>
  <si>
    <t>Grant:</t>
  </si>
  <si>
    <t>Local Project Sponsor &amp; Project Name:</t>
  </si>
  <si>
    <t>Telephone:</t>
  </si>
  <si>
    <t>E-mail:</t>
  </si>
  <si>
    <t>Signature of Authorized Signatory:</t>
  </si>
  <si>
    <t>Date:</t>
  </si>
  <si>
    <t>(Start Date)</t>
  </si>
  <si>
    <t>(End Date)</t>
  </si>
  <si>
    <t>Los Angeles, CA 91803</t>
  </si>
  <si>
    <t>Print Name &amp; Title
 of Authorized Signatory:</t>
  </si>
  <si>
    <t>Claim Submission Instructions:</t>
  </si>
  <si>
    <t>ATTN: Amanda Guzman-Perez, Grant Mgr.</t>
  </si>
  <si>
    <t>2) Scan Back-up Documentation totaling the same amount for each Category included in the Claim Summary Form.</t>
  </si>
  <si>
    <t>3) Upload all scanned documents to the LA Water Plan Grants website:</t>
  </si>
  <si>
    <t>WATERSHED MGMT DIVISION</t>
  </si>
  <si>
    <t>LOS ANGELES FLOOD CONTROL DISTRICT -</t>
  </si>
  <si>
    <r>
      <rPr>
        <sz val="11"/>
        <color theme="10"/>
        <rFont val="Calibri"/>
        <family val="2"/>
        <scheme val="minor"/>
      </rPr>
      <t xml:space="preserve">     </t>
    </r>
    <r>
      <rPr>
        <u/>
        <sz val="11"/>
        <color theme="10"/>
        <rFont val="Calibri"/>
        <family val="2"/>
        <scheme val="minor"/>
      </rPr>
      <t xml:space="preserve"> http://www.ladpw.org/wmd/irwmp/index.cfm </t>
    </r>
  </si>
  <si>
    <t>Mail ORIGINAL to:</t>
  </si>
  <si>
    <t>Claim Contact Name &amp; Title:</t>
  </si>
  <si>
    <t>Claim Period:</t>
  </si>
  <si>
    <r>
      <t xml:space="preserve">1) Scan Signed Claim Summary Form &amp; Mail ORIGINAL (with wet signature in </t>
    </r>
    <r>
      <rPr>
        <b/>
        <sz val="11"/>
        <color theme="4" tint="-0.249977111117893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ink).</t>
    </r>
  </si>
  <si>
    <r>
      <t xml:space="preserve">Sign in </t>
    </r>
    <r>
      <rPr>
        <b/>
        <i/>
        <sz val="11"/>
        <color theme="4" tint="-0.249977111117893"/>
        <rFont val="Calibri"/>
        <family val="2"/>
        <scheme val="minor"/>
      </rPr>
      <t>Blue</t>
    </r>
    <r>
      <rPr>
        <i/>
        <sz val="11"/>
        <color theme="1"/>
        <rFont val="Calibri"/>
        <family val="2"/>
        <scheme val="minor"/>
      </rPr>
      <t xml:space="preserve"> Ink</t>
    </r>
  </si>
  <si>
    <t>Agreement Number:</t>
  </si>
  <si>
    <r>
      <rPr>
        <b/>
        <sz val="10"/>
        <color rgb="FF000000"/>
        <rFont val="Arial Narrow"/>
        <family val="2"/>
      </rPr>
      <t>CERTIFICATION:</t>
    </r>
    <r>
      <rPr>
        <sz val="10"/>
        <color rgb="FF000000"/>
        <rFont val="Arial Narrow"/>
        <family val="2"/>
      </rPr>
      <t xml:space="preserve"> I HEREBY VERIFY THAT I AM AN AUTHORIZED SIGNATORY FOR THE AFOREMENTIONED LOCAL PROJECT SPONSOR AND AS SUCH CAN SIGN AND AND BIND THE LOCAL PROJECT SPONSOR AS IT RELATES TO THE ABOVE-REFERENCED PROJECT.  I CERTIFY THAT THIS CLAIM IS IN ALL RESPECTS TRUE, CORRECT, SUPPORTABLE BY AVAILABLE BACKUP DOCUMENTATION, AND IN COMPLIANCE WITH ALL TERMS/CONDITIONS, LAWS AND REGULATIONS GOVERNING ITS PAYMENT.</t>
    </r>
  </si>
  <si>
    <t>2015 Proposition 84 IRWM Implementation Grant</t>
  </si>
  <si>
    <t>Column</t>
  </si>
  <si>
    <t>900 S. Fremont Avenue, 6th Floor</t>
  </si>
  <si>
    <r>
      <t xml:space="preserve">Sign in </t>
    </r>
    <r>
      <rPr>
        <b/>
        <i/>
        <sz val="10"/>
        <color theme="4" tint="-0.249977111117893"/>
        <rFont val="Calibri"/>
        <family val="2"/>
        <scheme val="minor"/>
      </rPr>
      <t>Blue</t>
    </r>
    <r>
      <rPr>
        <i/>
        <sz val="10"/>
        <color theme="1"/>
        <rFont val="Calibri"/>
        <family val="2"/>
        <scheme val="minor"/>
      </rPr>
      <t xml:space="preserve"> Ink</t>
    </r>
  </si>
  <si>
    <r>
      <t xml:space="preserve">1) Scan Signed Claim Summary Form &amp; Mail ORIGINAL (with wet signature in </t>
    </r>
    <r>
      <rPr>
        <b/>
        <sz val="10"/>
        <color theme="4" tint="-0.249977111117893"/>
        <rFont val="Calibri"/>
        <family val="2"/>
        <scheme val="minor"/>
      </rPr>
      <t>Blue</t>
    </r>
    <r>
      <rPr>
        <sz val="10"/>
        <color theme="1"/>
        <rFont val="Calibri"/>
        <family val="2"/>
        <scheme val="minor"/>
      </rPr>
      <t xml:space="preserve"> ink).</t>
    </r>
  </si>
  <si>
    <r>
      <rPr>
        <sz val="10"/>
        <color theme="10"/>
        <rFont val="Calibri"/>
        <family val="2"/>
        <scheme val="minor"/>
      </rPr>
      <t xml:space="preserve">     </t>
    </r>
    <r>
      <rPr>
        <u/>
        <sz val="10"/>
        <color theme="10"/>
        <rFont val="Calibri"/>
        <family val="2"/>
        <scheme val="minor"/>
      </rPr>
      <t xml:space="preserve"> http://www.ladpw.org/wmd/irwmp/index.cfm </t>
    </r>
  </si>
  <si>
    <r>
      <t xml:space="preserve">Project </t>
    </r>
    <r>
      <rPr>
        <b/>
        <i/>
        <sz val="11"/>
        <rFont val="Calibri"/>
        <family val="2"/>
        <scheme val="minor"/>
      </rPr>
      <t xml:space="preserve"># </t>
    </r>
    <r>
      <rPr>
        <b/>
        <sz val="11"/>
        <rFont val="Calibri"/>
        <family val="2"/>
        <scheme val="minor"/>
      </rPr>
      <t>17 - Crescenta Valley Water District, Crescenta Valley District Nitrate Removal Facility at Well 2 Project</t>
    </r>
  </si>
  <si>
    <t xml:space="preserve">Budget Category (a): Direct Project Administration </t>
  </si>
  <si>
    <t>Budget Category (b): Land Purchase/Easement</t>
  </si>
  <si>
    <t>Budget Category (c): Planning/Design/ Engineering/ Environmental Documentation</t>
  </si>
  <si>
    <t>Budget Category (d): Construction/ Implementation</t>
  </si>
  <si>
    <t xml:space="preserve"> (1)
Grant Amount</t>
  </si>
  <si>
    <t>(2)
Funding Match</t>
  </si>
  <si>
    <t>(3)
Total Budget</t>
  </si>
  <si>
    <t>(4)
Total Billed this Invoice</t>
  </si>
  <si>
    <t>(5)
Total Billed To Date</t>
  </si>
  <si>
    <t>John Manager, Director</t>
  </si>
  <si>
    <t>(555) 555-5555</t>
  </si>
  <si>
    <t xml:space="preserve">jmanager@555.org </t>
  </si>
  <si>
    <r>
      <t xml:space="preserve">Project </t>
    </r>
    <r>
      <rPr>
        <b/>
        <i/>
        <sz val="10"/>
        <rFont val="Calibri"/>
        <family val="2"/>
        <scheme val="minor"/>
      </rPr>
      <t xml:space="preserve"># </t>
    </r>
    <r>
      <rPr>
        <b/>
        <sz val="10"/>
        <rFont val="Calibri"/>
        <family val="2"/>
        <scheme val="minor"/>
      </rPr>
      <t>100 - LA Water Authority, Water Replacement Project</t>
    </r>
  </si>
  <si>
    <t>2700 Foothill Boulevard, La Crescenta, California 91214</t>
  </si>
  <si>
    <t>555 Main Avenue, Los Angeles, 90012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</si>
</sst>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mmmm\ d\,\ 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0"/>
      <color rgb="FF00000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171">
    <xf numFmtId="0" fontId="0" fillId="0" borderId="0" xfId="0"/>
    <xf numFmtId="0" fontId="2" fillId="0" borderId="0" xfId="0" applyFont="1" applyFill="1" applyBorder="1" applyAlignment="1"/>
    <xf numFmtId="0" fontId="4" fillId="0" borderId="0" xfId="1" applyFont="1" applyFill="1" applyBorder="1" applyAlignment="1" applyProtection="1">
      <alignment wrapText="1"/>
    </xf>
    <xf numFmtId="0" fontId="6" fillId="0" borderId="0" xfId="1" applyFont="1" applyFill="1" applyBorder="1" applyAlignment="1" applyProtection="1">
      <alignment horizontal="center" wrapText="1"/>
    </xf>
    <xf numFmtId="0" fontId="5" fillId="0" borderId="0" xfId="1" applyFont="1" applyFill="1" applyBorder="1" applyAlignment="1" applyProtection="1">
      <alignment vertical="center" wrapText="1"/>
    </xf>
    <xf numFmtId="0" fontId="8" fillId="0" borderId="0" xfId="0" applyFont="1" applyFill="1" applyBorder="1" applyAlignment="1"/>
    <xf numFmtId="14" fontId="4" fillId="0" borderId="0" xfId="5" applyNumberFormat="1" applyFont="1" applyFill="1" applyBorder="1" applyAlignment="1">
      <alignment vertical="center"/>
    </xf>
    <xf numFmtId="0" fontId="8" fillId="0" borderId="1" xfId="0" applyFont="1" applyFill="1" applyBorder="1" applyAlignment="1"/>
    <xf numFmtId="0" fontId="6" fillId="0" borderId="0" xfId="1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>
      <alignment vertical="top"/>
    </xf>
    <xf numFmtId="0" fontId="2" fillId="0" borderId="1" xfId="0" applyFont="1" applyFill="1" applyBorder="1" applyAlignment="1"/>
    <xf numFmtId="0" fontId="5" fillId="0" borderId="1" xfId="1" applyFont="1" applyFill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44" fontId="20" fillId="0" borderId="3" xfId="4" applyFont="1" applyFill="1" applyBorder="1" applyAlignment="1" applyProtection="1">
      <alignment vertical="center"/>
    </xf>
    <xf numFmtId="44" fontId="21" fillId="0" borderId="0" xfId="4" applyFont="1" applyFill="1" applyBorder="1" applyAlignment="1" applyProtection="1"/>
    <xf numFmtId="44" fontId="19" fillId="0" borderId="3" xfId="2" applyFont="1" applyFill="1" applyBorder="1" applyAlignment="1" applyProtection="1">
      <alignment vertical="center"/>
    </xf>
    <xf numFmtId="44" fontId="20" fillId="0" borderId="0" xfId="2" applyFont="1" applyFill="1" applyBorder="1" applyAlignment="1" applyProtection="1"/>
    <xf numFmtId="0" fontId="21" fillId="0" borderId="0" xfId="0" applyFont="1" applyFill="1" applyBorder="1" applyAlignment="1"/>
    <xf numFmtId="0" fontId="8" fillId="0" borderId="13" xfId="0" applyFont="1" applyFill="1" applyBorder="1" applyAlignment="1"/>
    <xf numFmtId="0" fontId="2" fillId="0" borderId="13" xfId="0" applyFont="1" applyFill="1" applyBorder="1" applyAlignment="1"/>
    <xf numFmtId="0" fontId="8" fillId="0" borderId="16" xfId="0" applyFont="1" applyFill="1" applyBorder="1" applyAlignment="1"/>
    <xf numFmtId="0" fontId="2" fillId="0" borderId="14" xfId="0" applyFont="1" applyFill="1" applyBorder="1" applyAlignment="1"/>
    <xf numFmtId="0" fontId="5" fillId="0" borderId="13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>
      <alignment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vertical="center" wrapText="1"/>
    </xf>
    <xf numFmtId="0" fontId="5" fillId="0" borderId="13" xfId="1" applyFont="1" applyFill="1" applyBorder="1" applyAlignment="1" applyProtection="1">
      <alignment horizontal="left" wrapText="1"/>
    </xf>
    <xf numFmtId="0" fontId="4" fillId="0" borderId="13" xfId="1" applyFont="1" applyFill="1" applyBorder="1" applyAlignment="1" applyProtection="1">
      <alignment wrapText="1"/>
    </xf>
    <xf numFmtId="44" fontId="20" fillId="0" borderId="18" xfId="4" applyFont="1" applyFill="1" applyBorder="1" applyAlignment="1" applyProtection="1">
      <alignment vertical="center"/>
      <protection locked="0"/>
    </xf>
    <xf numFmtId="0" fontId="20" fillId="0" borderId="13" xfId="1" applyFont="1" applyFill="1" applyBorder="1" applyAlignment="1" applyProtection="1"/>
    <xf numFmtId="0" fontId="21" fillId="0" borderId="14" xfId="0" applyFont="1" applyFill="1" applyBorder="1" applyAlignment="1"/>
    <xf numFmtId="0" fontId="5" fillId="0" borderId="13" xfId="1" applyFont="1" applyFill="1" applyBorder="1" applyAlignment="1" applyProtection="1">
      <alignment horizontal="right" wrapText="1"/>
    </xf>
    <xf numFmtId="0" fontId="0" fillId="0" borderId="13" xfId="0" applyFont="1" applyFill="1" applyBorder="1" applyAlignment="1"/>
    <xf numFmtId="0" fontId="12" fillId="0" borderId="13" xfId="6" applyFill="1" applyBorder="1" applyAlignment="1"/>
    <xf numFmtId="0" fontId="2" fillId="0" borderId="20" xfId="0" applyFont="1" applyFill="1" applyBorder="1" applyAlignment="1"/>
    <xf numFmtId="0" fontId="2" fillId="0" borderId="21" xfId="0" applyFont="1" applyFill="1" applyBorder="1" applyAlignment="1"/>
    <xf numFmtId="0" fontId="14" fillId="0" borderId="13" xfId="1" applyFont="1" applyFill="1" applyBorder="1" applyAlignment="1" applyProtection="1">
      <alignment horizontal="right" wrapText="1"/>
    </xf>
    <xf numFmtId="0" fontId="19" fillId="0" borderId="13" xfId="1" applyFont="1" applyFill="1" applyBorder="1" applyAlignment="1" applyProtection="1">
      <alignment vertical="center" wrapText="1"/>
    </xf>
    <xf numFmtId="0" fontId="19" fillId="0" borderId="0" xfId="1" applyFont="1" applyFill="1" applyBorder="1" applyAlignment="1" applyProtection="1">
      <alignment horizontal="left" wrapText="1"/>
    </xf>
    <xf numFmtId="0" fontId="19" fillId="0" borderId="14" xfId="1" applyFont="1" applyFill="1" applyBorder="1" applyAlignment="1" applyProtection="1">
      <alignment wrapText="1"/>
    </xf>
    <xf numFmtId="0" fontId="19" fillId="0" borderId="13" xfId="1" applyFont="1" applyFill="1" applyBorder="1" applyAlignment="1" applyProtection="1">
      <alignment horizontal="left" vertical="center" wrapText="1"/>
    </xf>
    <xf numFmtId="0" fontId="19" fillId="0" borderId="0" xfId="1" applyFont="1" applyFill="1" applyBorder="1" applyAlignment="1" applyProtection="1">
      <alignment horizontal="left" vertical="center" wrapText="1"/>
    </xf>
    <xf numFmtId="0" fontId="19" fillId="0" borderId="0" xfId="1" applyFont="1" applyFill="1" applyBorder="1" applyAlignment="1" applyProtection="1">
      <alignment vertical="center" wrapText="1"/>
    </xf>
    <xf numFmtId="0" fontId="19" fillId="0" borderId="14" xfId="1" applyFont="1" applyFill="1" applyBorder="1" applyAlignment="1" applyProtection="1">
      <alignment vertical="center" wrapText="1"/>
    </xf>
    <xf numFmtId="0" fontId="19" fillId="0" borderId="13" xfId="1" applyFont="1" applyFill="1" applyBorder="1" applyAlignment="1" applyProtection="1">
      <alignment horizontal="left" wrapText="1"/>
    </xf>
    <xf numFmtId="0" fontId="25" fillId="0" borderId="0" xfId="1" applyFont="1" applyFill="1" applyBorder="1" applyAlignment="1" applyProtection="1">
      <alignment horizontal="center" vertical="top" wrapText="1"/>
    </xf>
    <xf numFmtId="0" fontId="25" fillId="0" borderId="0" xfId="1" applyFont="1" applyFill="1" applyBorder="1" applyAlignment="1" applyProtection="1">
      <alignment horizontal="center" wrapText="1"/>
    </xf>
    <xf numFmtId="0" fontId="20" fillId="0" borderId="13" xfId="1" applyFont="1" applyFill="1" applyBorder="1" applyAlignment="1" applyProtection="1">
      <alignment wrapText="1"/>
    </xf>
    <xf numFmtId="0" fontId="20" fillId="0" borderId="0" xfId="1" applyFont="1" applyFill="1" applyBorder="1" applyAlignment="1" applyProtection="1">
      <alignment wrapText="1"/>
    </xf>
    <xf numFmtId="0" fontId="19" fillId="0" borderId="13" xfId="1" applyFont="1" applyFill="1" applyBorder="1" applyAlignment="1" applyProtection="1">
      <alignment horizontal="right" wrapText="1"/>
    </xf>
    <xf numFmtId="0" fontId="19" fillId="0" borderId="1" xfId="1" applyFont="1" applyFill="1" applyBorder="1" applyAlignment="1" applyProtection="1">
      <alignment wrapText="1"/>
    </xf>
    <xf numFmtId="0" fontId="33" fillId="0" borderId="13" xfId="1" applyFont="1" applyFill="1" applyBorder="1" applyAlignment="1" applyProtection="1">
      <alignment horizontal="right" wrapText="1"/>
    </xf>
    <xf numFmtId="0" fontId="22" fillId="0" borderId="0" xfId="0" applyFont="1" applyFill="1" applyBorder="1" applyAlignment="1"/>
    <xf numFmtId="0" fontId="19" fillId="0" borderId="3" xfId="1" applyFont="1" applyFill="1" applyBorder="1" applyAlignment="1" applyProtection="1">
      <alignment horizontal="center" vertical="top" wrapText="1"/>
    </xf>
    <xf numFmtId="0" fontId="19" fillId="0" borderId="18" xfId="1" applyFont="1" applyFill="1" applyBorder="1" applyAlignment="1" applyProtection="1">
      <alignment horizontal="center" vertical="top" wrapText="1"/>
    </xf>
    <xf numFmtId="44" fontId="20" fillId="0" borderId="18" xfId="4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/>
    <xf numFmtId="0" fontId="21" fillId="0" borderId="14" xfId="0" applyFont="1" applyFill="1" applyBorder="1" applyAlignment="1" applyProtection="1"/>
    <xf numFmtId="0" fontId="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right" wrapText="1"/>
    </xf>
    <xf numFmtId="0" fontId="0" fillId="0" borderId="1" xfId="0" applyFont="1" applyFill="1" applyBorder="1" applyAlignment="1">
      <alignment horizontal="center"/>
    </xf>
    <xf numFmtId="0" fontId="19" fillId="0" borderId="0" xfId="1" applyFont="1" applyFill="1" applyBorder="1" applyAlignment="1" applyProtection="1">
      <alignment horizontal="right" wrapText="1"/>
    </xf>
    <xf numFmtId="0" fontId="23" fillId="0" borderId="13" xfId="0" applyFont="1" applyFill="1" applyBorder="1" applyAlignment="1" applyProtection="1"/>
    <xf numFmtId="0" fontId="23" fillId="0" borderId="1" xfId="0" applyFont="1" applyFill="1" applyBorder="1" applyAlignment="1" applyProtection="1"/>
    <xf numFmtId="0" fontId="21" fillId="0" borderId="1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right"/>
    </xf>
    <xf numFmtId="0" fontId="21" fillId="0" borderId="13" xfId="0" applyFont="1" applyFill="1" applyBorder="1" applyAlignment="1" applyProtection="1"/>
    <xf numFmtId="0" fontId="21" fillId="0" borderId="0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/>
    <xf numFmtId="0" fontId="21" fillId="0" borderId="1" xfId="0" applyFont="1" applyFill="1" applyBorder="1" applyAlignment="1" applyProtection="1"/>
    <xf numFmtId="0" fontId="23" fillId="0" borderId="16" xfId="0" applyFont="1" applyFill="1" applyBorder="1" applyAlignment="1" applyProtection="1"/>
    <xf numFmtId="0" fontId="23" fillId="0" borderId="0" xfId="0" applyFont="1" applyFill="1" applyBorder="1" applyAlignment="1" applyProtection="1">
      <alignment horizontal="center"/>
    </xf>
    <xf numFmtId="14" fontId="20" fillId="0" borderId="0" xfId="5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top"/>
    </xf>
    <xf numFmtId="44" fontId="21" fillId="0" borderId="14" xfId="0" applyNumberFormat="1" applyFont="1" applyFill="1" applyBorder="1" applyAlignment="1" applyProtection="1"/>
    <xf numFmtId="0" fontId="26" fillId="0" borderId="0" xfId="0" applyFont="1" applyFill="1" applyBorder="1" applyAlignment="1" applyProtection="1"/>
    <xf numFmtId="0" fontId="31" fillId="0" borderId="13" xfId="6" applyFont="1" applyFill="1" applyBorder="1" applyAlignment="1" applyProtection="1"/>
    <xf numFmtId="0" fontId="21" fillId="0" borderId="20" xfId="0" applyFont="1" applyFill="1" applyBorder="1" applyAlignment="1" applyProtection="1"/>
    <xf numFmtId="0" fontId="21" fillId="0" borderId="21" xfId="0" applyFont="1" applyFill="1" applyBorder="1" applyAlignment="1" applyProtection="1"/>
    <xf numFmtId="44" fontId="20" fillId="0" borderId="3" xfId="4" applyFont="1" applyFill="1" applyBorder="1" applyAlignment="1" applyProtection="1">
      <alignment vertical="center"/>
      <protection locked="0"/>
    </xf>
    <xf numFmtId="14" fontId="4" fillId="3" borderId="1" xfId="5" applyNumberFormat="1" applyFont="1" applyFill="1" applyBorder="1" applyAlignment="1" applyProtection="1">
      <protection locked="0"/>
    </xf>
    <xf numFmtId="1" fontId="4" fillId="3" borderId="15" xfId="5" applyNumberFormat="1" applyFont="1" applyFill="1" applyBorder="1" applyAlignment="1" applyProtection="1">
      <alignment horizontal="right" vertical="center"/>
      <protection locked="0"/>
    </xf>
    <xf numFmtId="14" fontId="4" fillId="3" borderId="16" xfId="5" applyNumberFormat="1" applyFont="1" applyFill="1" applyBorder="1" applyAlignment="1" applyProtection="1">
      <alignment vertical="center"/>
      <protection locked="0"/>
    </xf>
    <xf numFmtId="44" fontId="20" fillId="3" borderId="3" xfId="4" applyFont="1" applyFill="1" applyBorder="1" applyAlignment="1" applyProtection="1">
      <alignment vertical="center"/>
      <protection locked="0"/>
    </xf>
    <xf numFmtId="44" fontId="20" fillId="3" borderId="18" xfId="4" applyFont="1" applyFill="1" applyBorder="1" applyAlignment="1" applyProtection="1">
      <alignment vertical="center"/>
      <protection locked="0"/>
    </xf>
    <xf numFmtId="44" fontId="20" fillId="3" borderId="3" xfId="4" applyFont="1" applyFill="1" applyBorder="1" applyAlignment="1" applyProtection="1">
      <alignment vertical="center"/>
    </xf>
    <xf numFmtId="44" fontId="20" fillId="3" borderId="18" xfId="4" applyFont="1" applyFill="1" applyBorder="1" applyAlignment="1" applyProtection="1">
      <alignment vertical="center"/>
    </xf>
    <xf numFmtId="1" fontId="20" fillId="3" borderId="15" xfId="5" applyNumberFormat="1" applyFont="1" applyFill="1" applyBorder="1" applyAlignment="1" applyProtection="1">
      <alignment horizontal="right" vertical="center"/>
    </xf>
    <xf numFmtId="14" fontId="20" fillId="3" borderId="16" xfId="5" applyNumberFormat="1" applyFont="1" applyFill="1" applyBorder="1" applyAlignment="1" applyProtection="1">
      <alignment vertical="center"/>
    </xf>
    <xf numFmtId="14" fontId="20" fillId="3" borderId="1" xfId="5" applyNumberFormat="1" applyFont="1" applyFill="1" applyBorder="1" applyAlignment="1" applyProtection="1">
      <alignment horizontal="center"/>
    </xf>
    <xf numFmtId="0" fontId="20" fillId="0" borderId="17" xfId="1" applyFont="1" applyFill="1" applyBorder="1" applyAlignment="1" applyProtection="1">
      <alignment horizontal="left" vertical="center" wrapText="1"/>
    </xf>
    <xf numFmtId="0" fontId="20" fillId="0" borderId="3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horizontal="right" wrapText="1"/>
    </xf>
    <xf numFmtId="0" fontId="19" fillId="0" borderId="25" xfId="1" applyFont="1" applyFill="1" applyBorder="1" applyAlignment="1" applyProtection="1">
      <alignment horizontal="center" vertical="center" wrapText="1"/>
    </xf>
    <xf numFmtId="0" fontId="19" fillId="0" borderId="2" xfId="1" applyFont="1" applyFill="1" applyBorder="1" applyAlignment="1" applyProtection="1">
      <alignment horizontal="center" vertical="center" wrapText="1"/>
    </xf>
    <xf numFmtId="0" fontId="19" fillId="0" borderId="24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left" wrapText="1"/>
    </xf>
    <xf numFmtId="0" fontId="11" fillId="0" borderId="0" xfId="1" applyFont="1" applyFill="1" applyBorder="1" applyAlignment="1" applyProtection="1">
      <alignment horizontal="left" wrapText="1"/>
    </xf>
    <xf numFmtId="0" fontId="19" fillId="0" borderId="17" xfId="1" applyFont="1" applyFill="1" applyBorder="1" applyAlignment="1" applyProtection="1">
      <alignment horizontal="right" vertical="center" wrapText="1"/>
    </xf>
    <xf numFmtId="0" fontId="19" fillId="0" borderId="3" xfId="1" applyFont="1" applyFill="1" applyBorder="1" applyAlignment="1" applyProtection="1">
      <alignment horizontal="right" vertical="center" wrapText="1"/>
    </xf>
    <xf numFmtId="0" fontId="9" fillId="0" borderId="13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14" xfId="0" applyFont="1" applyBorder="1" applyAlignment="1" applyProtection="1">
      <alignment horizontal="left" vertical="top" wrapText="1"/>
    </xf>
    <xf numFmtId="0" fontId="0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9" fillId="0" borderId="1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44" fontId="4" fillId="0" borderId="1" xfId="4" applyFont="1" applyFill="1" applyBorder="1" applyAlignment="1" applyProtection="1">
      <alignment horizontal="left" vertical="center"/>
      <protection locked="0"/>
    </xf>
    <xf numFmtId="164" fontId="5" fillId="0" borderId="2" xfId="1" applyNumberFormat="1" applyFont="1" applyFill="1" applyBorder="1" applyAlignment="1" applyProtection="1">
      <alignment horizontal="left" wrapText="1"/>
      <protection locked="0"/>
    </xf>
    <xf numFmtId="0" fontId="10" fillId="0" borderId="4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9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5" fillId="3" borderId="1" xfId="1" applyFont="1" applyFill="1" applyBorder="1" applyAlignment="1" applyProtection="1">
      <alignment horizontal="left" vertical="center" wrapText="1"/>
      <protection locked="0"/>
    </xf>
    <xf numFmtId="0" fontId="5" fillId="3" borderId="15" xfId="1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5" fillId="0" borderId="1" xfId="1" applyFont="1" applyFill="1" applyBorder="1" applyAlignment="1" applyProtection="1">
      <alignment horizontal="left" vertical="center" wrapText="1"/>
    </xf>
    <xf numFmtId="0" fontId="21" fillId="0" borderId="5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21" fillId="0" borderId="14" xfId="0" applyFont="1" applyFill="1" applyBorder="1" applyAlignment="1" applyProtection="1">
      <alignment horizontal="center"/>
    </xf>
    <xf numFmtId="0" fontId="21" fillId="0" borderId="22" xfId="0" applyFont="1" applyFill="1" applyBorder="1" applyAlignment="1" applyProtection="1">
      <alignment horizontal="center"/>
    </xf>
    <xf numFmtId="0" fontId="21" fillId="0" borderId="21" xfId="0" applyFont="1" applyFill="1" applyBorder="1" applyAlignment="1" applyProtection="1">
      <alignment horizontal="center"/>
    </xf>
    <xf numFmtId="0" fontId="21" fillId="0" borderId="23" xfId="0" applyFont="1" applyFill="1" applyBorder="1" applyAlignment="1" applyProtection="1">
      <alignment horizontal="center"/>
    </xf>
    <xf numFmtId="44" fontId="20" fillId="0" borderId="1" xfId="4" applyFont="1" applyFill="1" applyBorder="1" applyAlignment="1" applyProtection="1">
      <alignment horizontal="left"/>
    </xf>
    <xf numFmtId="164" fontId="20" fillId="0" borderId="2" xfId="1" applyNumberFormat="1" applyFont="1" applyFill="1" applyBorder="1" applyAlignment="1" applyProtection="1">
      <alignment horizontal="left" wrapText="1"/>
    </xf>
    <xf numFmtId="0" fontId="28" fillId="0" borderId="13" xfId="1" applyFont="1" applyFill="1" applyBorder="1" applyAlignment="1" applyProtection="1">
      <alignment horizontal="left" wrapText="1"/>
    </xf>
    <xf numFmtId="0" fontId="28" fillId="0" borderId="0" xfId="1" applyFont="1" applyFill="1" applyBorder="1" applyAlignment="1" applyProtection="1">
      <alignment horizontal="left" wrapText="1"/>
    </xf>
    <xf numFmtId="0" fontId="29" fillId="0" borderId="4" xfId="0" applyFont="1" applyFill="1" applyBorder="1" applyAlignment="1" applyProtection="1">
      <alignment horizontal="center" wrapText="1"/>
    </xf>
    <xf numFmtId="0" fontId="29" fillId="0" borderId="9" xfId="0" applyFont="1" applyFill="1" applyBorder="1" applyAlignment="1" applyProtection="1">
      <alignment horizontal="center" wrapText="1"/>
    </xf>
    <xf numFmtId="0" fontId="29" fillId="0" borderId="19" xfId="0" applyFont="1" applyFill="1" applyBorder="1" applyAlignment="1" applyProtection="1">
      <alignment horizontal="center" wrapText="1"/>
    </xf>
    <xf numFmtId="0" fontId="21" fillId="0" borderId="5" xfId="0" applyFont="1" applyFill="1" applyBorder="1" applyAlignment="1" applyProtection="1">
      <alignment horizontal="center" wrapTex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14" xfId="0" applyFont="1" applyFill="1" applyBorder="1" applyAlignment="1" applyProtection="1">
      <alignment horizontal="center" wrapText="1"/>
    </xf>
    <xf numFmtId="0" fontId="21" fillId="0" borderId="3" xfId="0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right" wrapText="1"/>
    </xf>
    <xf numFmtId="0" fontId="19" fillId="3" borderId="1" xfId="1" applyFont="1" applyFill="1" applyBorder="1" applyAlignment="1" applyProtection="1">
      <alignment horizontal="left" vertical="center" wrapText="1"/>
    </xf>
    <xf numFmtId="0" fontId="19" fillId="3" borderId="15" xfId="1" applyFont="1" applyFill="1" applyBorder="1" applyAlignment="1" applyProtection="1">
      <alignment horizontal="left" vertical="center" wrapText="1"/>
    </xf>
    <xf numFmtId="0" fontId="21" fillId="3" borderId="2" xfId="0" applyFont="1" applyFill="1" applyBorder="1" applyAlignment="1" applyProtection="1">
      <alignment horizontal="left"/>
    </xf>
    <xf numFmtId="0" fontId="21" fillId="3" borderId="16" xfId="0" applyFont="1" applyFill="1" applyBorder="1" applyAlignment="1" applyProtection="1">
      <alignment horizontal="left"/>
    </xf>
    <xf numFmtId="0" fontId="12" fillId="3" borderId="0" xfId="6" applyFill="1" applyBorder="1" applyAlignment="1" applyProtection="1">
      <alignment horizontal="left"/>
    </xf>
    <xf numFmtId="0" fontId="21" fillId="3" borderId="0" xfId="0" applyFont="1" applyFill="1" applyBorder="1" applyAlignment="1" applyProtection="1">
      <alignment horizontal="left"/>
    </xf>
    <xf numFmtId="0" fontId="21" fillId="3" borderId="15" xfId="0" applyFont="1" applyFill="1" applyBorder="1" applyAlignment="1" applyProtection="1">
      <alignment horizontal="left"/>
    </xf>
    <xf numFmtId="0" fontId="23" fillId="0" borderId="10" xfId="0" applyFont="1" applyFill="1" applyBorder="1" applyAlignment="1" applyProtection="1">
      <alignment horizontal="center"/>
    </xf>
    <xf numFmtId="0" fontId="23" fillId="0" borderId="11" xfId="0" applyFont="1" applyFill="1" applyBorder="1" applyAlignment="1" applyProtection="1">
      <alignment horizontal="center"/>
    </xf>
    <xf numFmtId="0" fontId="23" fillId="0" borderId="12" xfId="0" applyFont="1" applyFill="1" applyBorder="1" applyAlignment="1" applyProtection="1">
      <alignment horizontal="center"/>
    </xf>
    <xf numFmtId="0" fontId="23" fillId="0" borderId="13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23" fillId="0" borderId="14" xfId="0" applyFont="1" applyFill="1" applyBorder="1" applyAlignment="1" applyProtection="1">
      <alignment horizontal="center"/>
    </xf>
    <xf numFmtId="0" fontId="19" fillId="0" borderId="1" xfId="1" applyFont="1" applyFill="1" applyBorder="1" applyAlignment="1" applyProtection="1">
      <alignment horizontal="left" wrapText="1"/>
    </xf>
    <xf numFmtId="0" fontId="19" fillId="0" borderId="1" xfId="1" applyFont="1" applyFill="1" applyBorder="1" applyAlignment="1" applyProtection="1">
      <alignment horizontal="left" vertical="center" wrapText="1"/>
    </xf>
  </cellXfs>
  <cellStyles count="7">
    <cellStyle name="Currency" xfId="4" builtinId="4"/>
    <cellStyle name="Currency 2" xfId="2"/>
    <cellStyle name="Hyperlink" xfId="6" builtinId="8"/>
    <cellStyle name="Neutral" xfId="5" builtinId="28"/>
    <cellStyle name="Normal" xfId="0" builtinId="0"/>
    <cellStyle name="Normal 2" xfId="1"/>
    <cellStyle name="Percent 2" xfId="3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138545</xdr:colOff>
      <xdr:row>20</xdr:row>
      <xdr:rowOff>155864</xdr:rowOff>
    </xdr:from>
    <xdr:to>
      <xdr:col>2</xdr:col>
      <xdr:colOff>311727</xdr:colOff>
      <xdr:row>21</xdr:row>
      <xdr:rowOff>60614</xdr:rowOff>
    </xdr:to>
    <xdr:sp macro="" textlink="">
      <xdr:nvSpPr>
        <xdr:cNvPr id="2" name="Freeform 1"/>
        <xdr:cNvSpPr/>
      </xdr:nvSpPr>
      <xdr:spPr>
        <a:xfrm>
          <a:off x="1472045" y="6270914"/>
          <a:ext cx="1459057" cy="295275"/>
        </a:xfrm>
        <a:custGeom>
          <a:avLst/>
          <a:gdLst>
            <a:gd name="connsiteX0" fmla="*/ 209048 w 3196434"/>
            <a:gd name="connsiteY0" fmla="*/ 129886 h 418361"/>
            <a:gd name="connsiteX1" fmla="*/ 157093 w 3196434"/>
            <a:gd name="connsiteY1" fmla="*/ 164522 h 418361"/>
            <a:gd name="connsiteX2" fmla="*/ 44525 w 3196434"/>
            <a:gd name="connsiteY2" fmla="*/ 147204 h 418361"/>
            <a:gd name="connsiteX3" fmla="*/ 1229 w 3196434"/>
            <a:gd name="connsiteY3" fmla="*/ 51954 h 418361"/>
            <a:gd name="connsiteX4" fmla="*/ 9888 w 3196434"/>
            <a:gd name="connsiteY4" fmla="*/ 0 h 418361"/>
            <a:gd name="connsiteX5" fmla="*/ 27207 w 3196434"/>
            <a:gd name="connsiteY5" fmla="*/ 51954 h 418361"/>
            <a:gd name="connsiteX6" fmla="*/ 35866 w 3196434"/>
            <a:gd name="connsiteY6" fmla="*/ 77931 h 418361"/>
            <a:gd name="connsiteX7" fmla="*/ 44525 w 3196434"/>
            <a:gd name="connsiteY7" fmla="*/ 103909 h 418361"/>
            <a:gd name="connsiteX8" fmla="*/ 35866 w 3196434"/>
            <a:gd name="connsiteY8" fmla="*/ 311727 h 418361"/>
            <a:gd name="connsiteX9" fmla="*/ 27207 w 3196434"/>
            <a:gd name="connsiteY9" fmla="*/ 285750 h 418361"/>
            <a:gd name="connsiteX10" fmla="*/ 35866 w 3196434"/>
            <a:gd name="connsiteY10" fmla="*/ 216477 h 418361"/>
            <a:gd name="connsiteX11" fmla="*/ 70502 w 3196434"/>
            <a:gd name="connsiteY11" fmla="*/ 155863 h 418361"/>
            <a:gd name="connsiteX12" fmla="*/ 105138 w 3196434"/>
            <a:gd name="connsiteY12" fmla="*/ 147204 h 418361"/>
            <a:gd name="connsiteX13" fmla="*/ 113798 w 3196434"/>
            <a:gd name="connsiteY13" fmla="*/ 181841 h 418361"/>
            <a:gd name="connsiteX14" fmla="*/ 139775 w 3196434"/>
            <a:gd name="connsiteY14" fmla="*/ 164522 h 418361"/>
            <a:gd name="connsiteX15" fmla="*/ 191729 w 3196434"/>
            <a:gd name="connsiteY15" fmla="*/ 147204 h 418361"/>
            <a:gd name="connsiteX16" fmla="*/ 209048 w 3196434"/>
            <a:gd name="connsiteY16" fmla="*/ 199159 h 418361"/>
            <a:gd name="connsiteX17" fmla="*/ 235025 w 3196434"/>
            <a:gd name="connsiteY17" fmla="*/ 190500 h 418361"/>
            <a:gd name="connsiteX18" fmla="*/ 261002 w 3196434"/>
            <a:gd name="connsiteY18" fmla="*/ 199159 h 418361"/>
            <a:gd name="connsiteX19" fmla="*/ 286979 w 3196434"/>
            <a:gd name="connsiteY19" fmla="*/ 216477 h 418361"/>
            <a:gd name="connsiteX20" fmla="*/ 330275 w 3196434"/>
            <a:gd name="connsiteY20" fmla="*/ 207818 h 418361"/>
            <a:gd name="connsiteX21" fmla="*/ 347593 w 3196434"/>
            <a:gd name="connsiteY21" fmla="*/ 155863 h 418361"/>
            <a:gd name="connsiteX22" fmla="*/ 356252 w 3196434"/>
            <a:gd name="connsiteY22" fmla="*/ 129886 h 418361"/>
            <a:gd name="connsiteX23" fmla="*/ 382229 w 3196434"/>
            <a:gd name="connsiteY23" fmla="*/ 34636 h 418361"/>
            <a:gd name="connsiteX24" fmla="*/ 408207 w 3196434"/>
            <a:gd name="connsiteY24" fmla="*/ 95250 h 418361"/>
            <a:gd name="connsiteX25" fmla="*/ 425525 w 3196434"/>
            <a:gd name="connsiteY25" fmla="*/ 147204 h 418361"/>
            <a:gd name="connsiteX26" fmla="*/ 477479 w 3196434"/>
            <a:gd name="connsiteY26" fmla="*/ 155863 h 418361"/>
            <a:gd name="connsiteX27" fmla="*/ 503457 w 3196434"/>
            <a:gd name="connsiteY27" fmla="*/ 181841 h 418361"/>
            <a:gd name="connsiteX28" fmla="*/ 512116 w 3196434"/>
            <a:gd name="connsiteY28" fmla="*/ 207818 h 418361"/>
            <a:gd name="connsiteX29" fmla="*/ 598707 w 3196434"/>
            <a:gd name="connsiteY29" fmla="*/ 190500 h 418361"/>
            <a:gd name="connsiteX30" fmla="*/ 642002 w 3196434"/>
            <a:gd name="connsiteY30" fmla="*/ 242454 h 418361"/>
            <a:gd name="connsiteX31" fmla="*/ 676638 w 3196434"/>
            <a:gd name="connsiteY31" fmla="*/ 277091 h 418361"/>
            <a:gd name="connsiteX32" fmla="*/ 693957 w 3196434"/>
            <a:gd name="connsiteY32" fmla="*/ 303068 h 418361"/>
            <a:gd name="connsiteX33" fmla="*/ 763229 w 3196434"/>
            <a:gd name="connsiteY33" fmla="*/ 346363 h 418361"/>
            <a:gd name="connsiteX34" fmla="*/ 789207 w 3196434"/>
            <a:gd name="connsiteY34" fmla="*/ 372341 h 418361"/>
            <a:gd name="connsiteX35" fmla="*/ 815184 w 3196434"/>
            <a:gd name="connsiteY35" fmla="*/ 389659 h 418361"/>
            <a:gd name="connsiteX36" fmla="*/ 797866 w 3196434"/>
            <a:gd name="connsiteY36" fmla="*/ 398318 h 418361"/>
            <a:gd name="connsiteX37" fmla="*/ 737252 w 3196434"/>
            <a:gd name="connsiteY37" fmla="*/ 303068 h 418361"/>
            <a:gd name="connsiteX38" fmla="*/ 719934 w 3196434"/>
            <a:gd name="connsiteY38" fmla="*/ 251113 h 418361"/>
            <a:gd name="connsiteX39" fmla="*/ 728593 w 3196434"/>
            <a:gd name="connsiteY39" fmla="*/ 207818 h 418361"/>
            <a:gd name="connsiteX40" fmla="*/ 789207 w 3196434"/>
            <a:gd name="connsiteY40" fmla="*/ 207818 h 418361"/>
            <a:gd name="connsiteX41" fmla="*/ 832502 w 3196434"/>
            <a:gd name="connsiteY41" fmla="*/ 216477 h 418361"/>
            <a:gd name="connsiteX42" fmla="*/ 919093 w 3196434"/>
            <a:gd name="connsiteY42" fmla="*/ 242454 h 418361"/>
            <a:gd name="connsiteX43" fmla="*/ 979707 w 3196434"/>
            <a:gd name="connsiteY43" fmla="*/ 251113 h 418361"/>
            <a:gd name="connsiteX44" fmla="*/ 1100934 w 3196434"/>
            <a:gd name="connsiteY44" fmla="*/ 242454 h 418361"/>
            <a:gd name="connsiteX45" fmla="*/ 1178866 w 3196434"/>
            <a:gd name="connsiteY45" fmla="*/ 233795 h 418361"/>
            <a:gd name="connsiteX46" fmla="*/ 2616275 w 3196434"/>
            <a:gd name="connsiteY46" fmla="*/ 251113 h 418361"/>
            <a:gd name="connsiteX47" fmla="*/ 2728843 w 3196434"/>
            <a:gd name="connsiteY47" fmla="*/ 259772 h 418361"/>
            <a:gd name="connsiteX48" fmla="*/ 2945320 w 3196434"/>
            <a:gd name="connsiteY48" fmla="*/ 294409 h 418361"/>
            <a:gd name="connsiteX49" fmla="*/ 3014593 w 3196434"/>
            <a:gd name="connsiteY49" fmla="*/ 311727 h 418361"/>
            <a:gd name="connsiteX50" fmla="*/ 3196434 w 3196434"/>
            <a:gd name="connsiteY50" fmla="*/ 320386 h 4183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</a:cxnLst>
          <a:rect l="l" t="t" r="r" b="b"/>
          <a:pathLst>
            <a:path w="3196434" h="418361">
              <a:moveTo>
                <a:pt x="209048" y="129886"/>
              </a:moveTo>
              <a:cubicBezTo>
                <a:pt x="191730" y="141431"/>
                <a:pt x="177550" y="160686"/>
                <a:pt x="157093" y="164522"/>
              </a:cubicBezTo>
              <a:cubicBezTo>
                <a:pt x="114231" y="172559"/>
                <a:pt x="81404" y="159497"/>
                <a:pt x="44525" y="147204"/>
              </a:cubicBezTo>
              <a:cubicBezTo>
                <a:pt x="1724" y="83004"/>
                <a:pt x="13970" y="115660"/>
                <a:pt x="1229" y="51954"/>
              </a:cubicBezTo>
              <a:cubicBezTo>
                <a:pt x="4115" y="34636"/>
                <a:pt x="-7669" y="0"/>
                <a:pt x="9888" y="0"/>
              </a:cubicBezTo>
              <a:cubicBezTo>
                <a:pt x="28143" y="0"/>
                <a:pt x="21434" y="34636"/>
                <a:pt x="27207" y="51954"/>
              </a:cubicBezTo>
              <a:lnTo>
                <a:pt x="35866" y="77931"/>
              </a:lnTo>
              <a:lnTo>
                <a:pt x="44525" y="103909"/>
              </a:lnTo>
              <a:cubicBezTo>
                <a:pt x="41639" y="173182"/>
                <a:pt x="42439" y="242707"/>
                <a:pt x="35866" y="311727"/>
              </a:cubicBezTo>
              <a:cubicBezTo>
                <a:pt x="35001" y="320813"/>
                <a:pt x="27207" y="294877"/>
                <a:pt x="27207" y="285750"/>
              </a:cubicBezTo>
              <a:cubicBezTo>
                <a:pt x="27207" y="262479"/>
                <a:pt x="30222" y="239053"/>
                <a:pt x="35866" y="216477"/>
              </a:cubicBezTo>
              <a:cubicBezTo>
                <a:pt x="37064" y="211684"/>
                <a:pt x="62773" y="161016"/>
                <a:pt x="70502" y="155863"/>
              </a:cubicBezTo>
              <a:cubicBezTo>
                <a:pt x="80404" y="149262"/>
                <a:pt x="93593" y="150090"/>
                <a:pt x="105138" y="147204"/>
              </a:cubicBezTo>
              <a:cubicBezTo>
                <a:pt x="108025" y="158750"/>
                <a:pt x="103153" y="176519"/>
                <a:pt x="113798" y="181841"/>
              </a:cubicBezTo>
              <a:cubicBezTo>
                <a:pt x="123106" y="186495"/>
                <a:pt x="130265" y="168749"/>
                <a:pt x="139775" y="164522"/>
              </a:cubicBezTo>
              <a:cubicBezTo>
                <a:pt x="156456" y="157108"/>
                <a:pt x="191729" y="147204"/>
                <a:pt x="191729" y="147204"/>
              </a:cubicBezTo>
              <a:cubicBezTo>
                <a:pt x="211868" y="46510"/>
                <a:pt x="187732" y="145870"/>
                <a:pt x="209048" y="199159"/>
              </a:cubicBezTo>
              <a:cubicBezTo>
                <a:pt x="212438" y="207634"/>
                <a:pt x="226366" y="193386"/>
                <a:pt x="235025" y="190500"/>
              </a:cubicBezTo>
              <a:cubicBezTo>
                <a:pt x="243684" y="193386"/>
                <a:pt x="252838" y="195077"/>
                <a:pt x="261002" y="199159"/>
              </a:cubicBezTo>
              <a:cubicBezTo>
                <a:pt x="270310" y="203813"/>
                <a:pt x="276653" y="215186"/>
                <a:pt x="286979" y="216477"/>
              </a:cubicBezTo>
              <a:cubicBezTo>
                <a:pt x="301583" y="218302"/>
                <a:pt x="315843" y="210704"/>
                <a:pt x="330275" y="207818"/>
              </a:cubicBezTo>
              <a:lnTo>
                <a:pt x="347593" y="155863"/>
              </a:lnTo>
              <a:cubicBezTo>
                <a:pt x="350479" y="147204"/>
                <a:pt x="354038" y="138741"/>
                <a:pt x="356252" y="129886"/>
              </a:cubicBezTo>
              <a:cubicBezTo>
                <a:pt x="375784" y="51758"/>
                <a:pt x="366043" y="83193"/>
                <a:pt x="382229" y="34636"/>
              </a:cubicBezTo>
              <a:cubicBezTo>
                <a:pt x="410101" y="118253"/>
                <a:pt x="365406" y="-11750"/>
                <a:pt x="408207" y="95250"/>
              </a:cubicBezTo>
              <a:cubicBezTo>
                <a:pt x="414987" y="112199"/>
                <a:pt x="407519" y="144203"/>
                <a:pt x="425525" y="147204"/>
              </a:cubicBezTo>
              <a:lnTo>
                <a:pt x="477479" y="155863"/>
              </a:lnTo>
              <a:cubicBezTo>
                <a:pt x="486138" y="164522"/>
                <a:pt x="496664" y="171652"/>
                <a:pt x="503457" y="181841"/>
              </a:cubicBezTo>
              <a:cubicBezTo>
                <a:pt x="508520" y="189435"/>
                <a:pt x="503340" y="205311"/>
                <a:pt x="512116" y="207818"/>
              </a:cubicBezTo>
              <a:cubicBezTo>
                <a:pt x="522023" y="210649"/>
                <a:pt x="583496" y="194303"/>
                <a:pt x="598707" y="190500"/>
              </a:cubicBezTo>
              <a:cubicBezTo>
                <a:pt x="688775" y="280568"/>
                <a:pt x="569678" y="158075"/>
                <a:pt x="642002" y="242454"/>
              </a:cubicBezTo>
              <a:cubicBezTo>
                <a:pt x="652628" y="254851"/>
                <a:pt x="666012" y="264694"/>
                <a:pt x="676638" y="277091"/>
              </a:cubicBezTo>
              <a:cubicBezTo>
                <a:pt x="683411" y="284993"/>
                <a:pt x="685830" y="296567"/>
                <a:pt x="693957" y="303068"/>
              </a:cubicBezTo>
              <a:cubicBezTo>
                <a:pt x="715220" y="320078"/>
                <a:pt x="741207" y="330347"/>
                <a:pt x="763229" y="346363"/>
              </a:cubicBezTo>
              <a:cubicBezTo>
                <a:pt x="773133" y="353566"/>
                <a:pt x="779799" y="364501"/>
                <a:pt x="789207" y="372341"/>
              </a:cubicBezTo>
              <a:cubicBezTo>
                <a:pt x="797202" y="379003"/>
                <a:pt x="806525" y="383886"/>
                <a:pt x="815184" y="389659"/>
              </a:cubicBezTo>
              <a:cubicBezTo>
                <a:pt x="822227" y="410787"/>
                <a:pt x="837033" y="437485"/>
                <a:pt x="797866" y="398318"/>
              </a:cubicBezTo>
              <a:cubicBezTo>
                <a:pt x="768817" y="369269"/>
                <a:pt x="752968" y="340788"/>
                <a:pt x="737252" y="303068"/>
              </a:cubicBezTo>
              <a:cubicBezTo>
                <a:pt x="730231" y="286217"/>
                <a:pt x="719934" y="251113"/>
                <a:pt x="719934" y="251113"/>
              </a:cubicBezTo>
              <a:cubicBezTo>
                <a:pt x="722820" y="236681"/>
                <a:pt x="720429" y="220064"/>
                <a:pt x="728593" y="207818"/>
              </a:cubicBezTo>
              <a:cubicBezTo>
                <a:pt x="741153" y="188979"/>
                <a:pt x="777931" y="205312"/>
                <a:pt x="789207" y="207818"/>
              </a:cubicBezTo>
              <a:cubicBezTo>
                <a:pt x="803574" y="211011"/>
                <a:pt x="818303" y="212605"/>
                <a:pt x="832502" y="216477"/>
              </a:cubicBezTo>
              <a:cubicBezTo>
                <a:pt x="877684" y="228799"/>
                <a:pt x="878523" y="235078"/>
                <a:pt x="919093" y="242454"/>
              </a:cubicBezTo>
              <a:cubicBezTo>
                <a:pt x="939174" y="246105"/>
                <a:pt x="959502" y="248227"/>
                <a:pt x="979707" y="251113"/>
              </a:cubicBezTo>
              <a:lnTo>
                <a:pt x="1100934" y="242454"/>
              </a:lnTo>
              <a:cubicBezTo>
                <a:pt x="1126973" y="240190"/>
                <a:pt x="1152729" y="233646"/>
                <a:pt x="1178866" y="233795"/>
              </a:cubicBezTo>
              <a:lnTo>
                <a:pt x="2616275" y="251113"/>
              </a:lnTo>
              <a:cubicBezTo>
                <a:pt x="2653798" y="253999"/>
                <a:pt x="2691616" y="254257"/>
                <a:pt x="2728843" y="259772"/>
              </a:cubicBezTo>
              <a:cubicBezTo>
                <a:pt x="3057333" y="308438"/>
                <a:pt x="2673070" y="269659"/>
                <a:pt x="2945320" y="294409"/>
              </a:cubicBezTo>
              <a:cubicBezTo>
                <a:pt x="2968411" y="300182"/>
                <a:pt x="2991010" y="308511"/>
                <a:pt x="3014593" y="311727"/>
              </a:cubicBezTo>
              <a:cubicBezTo>
                <a:pt x="3088650" y="321826"/>
                <a:pt x="3128885" y="320386"/>
                <a:pt x="3196434" y="320386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dpw.org/wmd/irwmp/index.cf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manager@555.org" TargetMode="External"/><Relationship Id="rId1" Type="http://schemas.openxmlformats.org/officeDocument/2006/relationships/hyperlink" Target="http://www.ladpw.org/wmd/irwmp/index.cf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30"/>
  <sheetViews>
    <sheetView tabSelected="1" view="pageBreakPreview" topLeftCell="A4" zoomScale="110" zoomScaleNormal="100" zoomScaleSheetLayoutView="110" workbookViewId="0">
      <selection activeCell="B23" sqref="B23:C23"/>
    </sheetView>
  </sheetViews>
  <sheetFormatPr defaultRowHeight="15" x14ac:dyDescent="0.25"/>
  <cols>
    <col min="1" max="1" width="17.85546875" style="1" customWidth="1"/>
    <col min="2" max="2" width="17" style="1" customWidth="1"/>
    <col min="3" max="3" width="13.85546875" style="1" customWidth="1"/>
    <col min="4" max="4" width="18.42578125" style="1" customWidth="1"/>
    <col min="5" max="5" width="14" style="1" customWidth="1"/>
    <col min="6" max="8" width="16.42578125" style="1" customWidth="1"/>
    <col min="9" max="9" width="22.7109375" style="1" customWidth="1"/>
    <col min="10" max="10" width="4.85546875" style="1" customWidth="1"/>
    <col min="11" max="16384" width="9.140625" style="1"/>
  </cols>
  <sheetData>
    <row r="1" spans="1:9" x14ac:dyDescent="0.25">
      <c r="A1" s="124" t="s">
        <v>4</v>
      </c>
      <c r="B1" s="125"/>
      <c r="C1" s="125"/>
      <c r="D1" s="125"/>
      <c r="E1" s="125"/>
      <c r="F1" s="125"/>
      <c r="G1" s="125"/>
      <c r="H1" s="125"/>
      <c r="I1" s="126"/>
    </row>
    <row r="2" spans="1:9" x14ac:dyDescent="0.25">
      <c r="A2" s="127" t="s">
        <v>5</v>
      </c>
      <c r="B2" s="128"/>
      <c r="C2" s="128"/>
      <c r="D2" s="128"/>
      <c r="E2" s="128"/>
      <c r="F2" s="128"/>
      <c r="G2" s="128"/>
      <c r="H2" s="128"/>
      <c r="I2" s="129"/>
    </row>
    <row r="3" spans="1:9" x14ac:dyDescent="0.25">
      <c r="A3" s="20" t="s">
        <v>3</v>
      </c>
      <c r="B3" s="7" t="s">
        <v>6</v>
      </c>
      <c r="C3" s="7"/>
      <c r="D3" s="63"/>
      <c r="E3" s="63"/>
      <c r="F3" s="14"/>
      <c r="G3" s="14"/>
      <c r="H3" s="14" t="s">
        <v>10</v>
      </c>
      <c r="I3" s="84"/>
    </row>
    <row r="4" spans="1:9" x14ac:dyDescent="0.25">
      <c r="A4" s="21"/>
      <c r="B4" s="60"/>
      <c r="C4" s="60"/>
      <c r="D4" s="60"/>
      <c r="E4" s="60"/>
      <c r="F4" s="5"/>
      <c r="G4" s="5"/>
      <c r="H4" s="14" t="s">
        <v>8</v>
      </c>
      <c r="I4" s="85"/>
    </row>
    <row r="5" spans="1:9" ht="16.5" customHeight="1" x14ac:dyDescent="0.25">
      <c r="A5" s="20" t="s">
        <v>11</v>
      </c>
      <c r="B5" s="7" t="s">
        <v>35</v>
      </c>
      <c r="C5" s="7"/>
      <c r="D5" s="7"/>
      <c r="E5" s="10"/>
      <c r="F5" s="5"/>
      <c r="G5" s="5"/>
      <c r="H5" s="14" t="s">
        <v>33</v>
      </c>
      <c r="I5" s="22">
        <v>4600011488</v>
      </c>
    </row>
    <row r="6" spans="1:9" x14ac:dyDescent="0.25">
      <c r="A6" s="21"/>
      <c r="I6" s="23"/>
    </row>
    <row r="7" spans="1:9" ht="30" customHeight="1" x14ac:dyDescent="0.25">
      <c r="A7" s="24" t="s">
        <v>12</v>
      </c>
      <c r="B7" s="95" t="s">
        <v>41</v>
      </c>
      <c r="C7" s="95"/>
      <c r="D7" s="95"/>
      <c r="E7" s="95"/>
      <c r="F7" s="95"/>
      <c r="G7" s="95"/>
      <c r="H7" s="95"/>
      <c r="I7" s="25"/>
    </row>
    <row r="8" spans="1:9" ht="15" customHeight="1" x14ac:dyDescent="0.25">
      <c r="A8" s="26" t="s">
        <v>7</v>
      </c>
      <c r="B8" s="137" t="s">
        <v>55</v>
      </c>
      <c r="C8" s="137"/>
      <c r="D8" s="137"/>
      <c r="E8" s="12"/>
      <c r="F8" s="4"/>
      <c r="G8" s="4"/>
      <c r="H8" s="4"/>
      <c r="I8" s="27"/>
    </row>
    <row r="9" spans="1:9" ht="15" customHeight="1" x14ac:dyDescent="0.25">
      <c r="A9" s="26"/>
      <c r="B9" s="12"/>
      <c r="C9" s="12"/>
      <c r="D9" s="12"/>
      <c r="E9" s="96" t="s">
        <v>29</v>
      </c>
      <c r="F9" s="96"/>
      <c r="G9" s="130"/>
      <c r="H9" s="130"/>
      <c r="I9" s="131"/>
    </row>
    <row r="10" spans="1:9" ht="19.5" customHeight="1" x14ac:dyDescent="0.25">
      <c r="A10" s="28" t="s">
        <v>30</v>
      </c>
      <c r="B10" s="83"/>
      <c r="C10" s="61" t="s">
        <v>9</v>
      </c>
      <c r="D10" s="83"/>
      <c r="E10" s="6"/>
      <c r="F10" s="62" t="s">
        <v>13</v>
      </c>
      <c r="G10" s="132"/>
      <c r="H10" s="132"/>
      <c r="I10" s="133"/>
    </row>
    <row r="11" spans="1:9" ht="18.75" customHeight="1" x14ac:dyDescent="0.25">
      <c r="A11" s="21"/>
      <c r="B11" s="8" t="s">
        <v>17</v>
      </c>
      <c r="C11" s="9"/>
      <c r="D11" s="8" t="s">
        <v>18</v>
      </c>
      <c r="E11" s="3"/>
      <c r="F11" s="62" t="s">
        <v>14</v>
      </c>
      <c r="G11" s="132"/>
      <c r="H11" s="132"/>
      <c r="I11" s="133"/>
    </row>
    <row r="12" spans="1:9" ht="9.75" customHeight="1" x14ac:dyDescent="0.25">
      <c r="A12" s="29"/>
      <c r="B12" s="2"/>
      <c r="C12" s="2"/>
      <c r="D12" s="2"/>
      <c r="E12" s="134"/>
      <c r="F12" s="135"/>
      <c r="G12" s="135"/>
      <c r="H12" s="136"/>
      <c r="I12" s="23"/>
    </row>
    <row r="13" spans="1:9" ht="41.25" customHeight="1" x14ac:dyDescent="0.25">
      <c r="A13" s="97" t="s">
        <v>2</v>
      </c>
      <c r="B13" s="98"/>
      <c r="C13" s="98"/>
      <c r="D13" s="99"/>
      <c r="E13" s="55" t="s">
        <v>46</v>
      </c>
      <c r="F13" s="55" t="s">
        <v>47</v>
      </c>
      <c r="G13" s="55" t="s">
        <v>48</v>
      </c>
      <c r="H13" s="55" t="s">
        <v>49</v>
      </c>
      <c r="I13" s="56" t="s">
        <v>50</v>
      </c>
    </row>
    <row r="14" spans="1:9" ht="28.5" customHeight="1" x14ac:dyDescent="0.25">
      <c r="A14" s="93" t="s">
        <v>42</v>
      </c>
      <c r="B14" s="94"/>
      <c r="C14" s="94"/>
      <c r="D14" s="94"/>
      <c r="E14" s="15">
        <v>24447</v>
      </c>
      <c r="F14" s="16">
        <v>0</v>
      </c>
      <c r="G14" s="15">
        <f>SUM(E14:F14)</f>
        <v>24447</v>
      </c>
      <c r="H14" s="86">
        <v>0</v>
      </c>
      <c r="I14" s="87">
        <v>0</v>
      </c>
    </row>
    <row r="15" spans="1:9" ht="28.5" customHeight="1" x14ac:dyDescent="0.25">
      <c r="A15" s="93" t="s">
        <v>43</v>
      </c>
      <c r="B15" s="94"/>
      <c r="C15" s="94"/>
      <c r="D15" s="94"/>
      <c r="E15" s="15">
        <v>0</v>
      </c>
      <c r="F15" s="15">
        <v>0</v>
      </c>
      <c r="G15" s="15">
        <f t="shared" ref="G15:G17" si="0">SUM(E15:F15)</f>
        <v>0</v>
      </c>
      <c r="H15" s="82">
        <v>0</v>
      </c>
      <c r="I15" s="30">
        <v>0</v>
      </c>
    </row>
    <row r="16" spans="1:9" ht="28.5" customHeight="1" x14ac:dyDescent="0.25">
      <c r="A16" s="93" t="s">
        <v>44</v>
      </c>
      <c r="B16" s="94"/>
      <c r="C16" s="94"/>
      <c r="D16" s="94"/>
      <c r="E16" s="15">
        <v>54055</v>
      </c>
      <c r="F16" s="15">
        <v>0</v>
      </c>
      <c r="G16" s="15">
        <f t="shared" si="0"/>
        <v>54055</v>
      </c>
      <c r="H16" s="86">
        <v>0</v>
      </c>
      <c r="I16" s="87">
        <v>0</v>
      </c>
    </row>
    <row r="17" spans="1:9" ht="28.5" customHeight="1" x14ac:dyDescent="0.25">
      <c r="A17" s="93" t="s">
        <v>45</v>
      </c>
      <c r="B17" s="94"/>
      <c r="C17" s="94"/>
      <c r="D17" s="94"/>
      <c r="E17" s="15">
        <v>627269</v>
      </c>
      <c r="F17" s="15">
        <v>500000</v>
      </c>
      <c r="G17" s="15">
        <f t="shared" si="0"/>
        <v>1127269</v>
      </c>
      <c r="H17" s="86">
        <v>0</v>
      </c>
      <c r="I17" s="87">
        <v>0</v>
      </c>
    </row>
    <row r="18" spans="1:9" ht="32.25" customHeight="1" x14ac:dyDescent="0.25">
      <c r="A18" s="102" t="s">
        <v>1</v>
      </c>
      <c r="B18" s="103"/>
      <c r="C18" s="103"/>
      <c r="D18" s="103"/>
      <c r="E18" s="17">
        <f>SUM(E14:E17)</f>
        <v>705771</v>
      </c>
      <c r="F18" s="17">
        <f>SUM(F14:F17)</f>
        <v>500000</v>
      </c>
      <c r="G18" s="17">
        <f>SUM(G14:G17)</f>
        <v>1205771</v>
      </c>
      <c r="H18" s="15">
        <f>SUM(H14:H17)</f>
        <v>0</v>
      </c>
      <c r="I18" s="57">
        <f>SUM(I14:I17)</f>
        <v>0</v>
      </c>
    </row>
    <row r="19" spans="1:9" ht="9.75" customHeight="1" x14ac:dyDescent="0.25">
      <c r="A19" s="31" t="s">
        <v>0</v>
      </c>
      <c r="B19" s="18"/>
      <c r="C19" s="18"/>
      <c r="D19" s="18"/>
      <c r="E19" s="19"/>
      <c r="F19" s="19"/>
      <c r="G19" s="19"/>
      <c r="H19" s="19"/>
      <c r="I19" s="32"/>
    </row>
    <row r="20" spans="1:9" ht="43.5" customHeight="1" x14ac:dyDescent="0.25">
      <c r="A20" s="113" t="s">
        <v>34</v>
      </c>
      <c r="B20" s="114"/>
      <c r="C20" s="114"/>
      <c r="D20" s="114"/>
      <c r="E20" s="114"/>
      <c r="F20" s="114"/>
      <c r="G20" s="114"/>
      <c r="H20" s="114"/>
      <c r="I20" s="115"/>
    </row>
    <row r="21" spans="1:9" ht="38.25" customHeight="1" x14ac:dyDescent="0.25">
      <c r="A21" s="38" t="s">
        <v>20</v>
      </c>
      <c r="B21" s="116"/>
      <c r="C21" s="116"/>
      <c r="D21" s="116"/>
      <c r="E21" s="116"/>
      <c r="F21" s="116"/>
      <c r="H21" s="54"/>
      <c r="I21" s="23"/>
    </row>
    <row r="22" spans="1:9" ht="29.25" customHeight="1" x14ac:dyDescent="0.25">
      <c r="A22" s="38" t="s">
        <v>15</v>
      </c>
      <c r="B22" s="11"/>
      <c r="C22" s="10"/>
      <c r="D22" s="10"/>
      <c r="E22" s="10"/>
      <c r="F22" s="10"/>
      <c r="G22" s="13" t="s">
        <v>32</v>
      </c>
      <c r="H22" s="13"/>
      <c r="I22" s="23"/>
    </row>
    <row r="23" spans="1:9" ht="28.5" customHeight="1" x14ac:dyDescent="0.25">
      <c r="A23" s="33" t="s">
        <v>16</v>
      </c>
      <c r="B23" s="117"/>
      <c r="C23" s="117"/>
      <c r="I23" s="23"/>
    </row>
    <row r="24" spans="1:9" x14ac:dyDescent="0.25">
      <c r="A24" s="21"/>
      <c r="I24" s="23"/>
    </row>
    <row r="25" spans="1:9" ht="17.25" customHeight="1" x14ac:dyDescent="0.25">
      <c r="A25" s="100" t="s">
        <v>21</v>
      </c>
      <c r="B25" s="101"/>
      <c r="C25" s="101"/>
      <c r="G25" s="118" t="s">
        <v>28</v>
      </c>
      <c r="H25" s="119"/>
      <c r="I25" s="120"/>
    </row>
    <row r="26" spans="1:9" ht="16.5" customHeight="1" x14ac:dyDescent="0.25">
      <c r="A26" s="34" t="s">
        <v>31</v>
      </c>
      <c r="G26" s="107" t="s">
        <v>26</v>
      </c>
      <c r="H26" s="108"/>
      <c r="I26" s="109"/>
    </row>
    <row r="27" spans="1:9" ht="15" customHeight="1" x14ac:dyDescent="0.25">
      <c r="A27" s="34" t="s">
        <v>23</v>
      </c>
      <c r="G27" s="121" t="s">
        <v>25</v>
      </c>
      <c r="H27" s="122"/>
      <c r="I27" s="123"/>
    </row>
    <row r="28" spans="1:9" x14ac:dyDescent="0.25">
      <c r="A28" s="34" t="s">
        <v>24</v>
      </c>
      <c r="G28" s="107" t="s">
        <v>22</v>
      </c>
      <c r="H28" s="108"/>
      <c r="I28" s="109"/>
    </row>
    <row r="29" spans="1:9" x14ac:dyDescent="0.25">
      <c r="A29" s="35" t="s">
        <v>27</v>
      </c>
      <c r="G29" s="107" t="s">
        <v>37</v>
      </c>
      <c r="H29" s="108"/>
      <c r="I29" s="109"/>
    </row>
    <row r="30" spans="1:9" ht="15.75" thickBot="1" x14ac:dyDescent="0.3">
      <c r="A30" s="36"/>
      <c r="B30" s="37"/>
      <c r="C30" s="37"/>
      <c r="D30" s="37"/>
      <c r="E30" s="37"/>
      <c r="F30" s="37"/>
      <c r="G30" s="110" t="s">
        <v>19</v>
      </c>
      <c r="H30" s="111"/>
      <c r="I30" s="112"/>
    </row>
  </sheetData>
  <sheetProtection password="8B6D" sheet="1" objects="1" scenarios="1" selectLockedCells="1"/>
  <mergeCells count="25">
    <mergeCell ref="E9:F9"/>
    <mergeCell ref="G9:I9"/>
    <mergeCell ref="G10:I10"/>
    <mergeCell ref="G11:I11"/>
    <mergeCell ref="A1:I1"/>
    <mergeCell ref="A2:I2"/>
    <mergeCell ref="B8:D8"/>
    <mergeCell ref="B7:H7"/>
    <mergeCell ref="E12:H12"/>
    <mergeCell ref="A13:D13"/>
    <mergeCell ref="A14:D14"/>
    <mergeCell ref="A15:D15"/>
    <mergeCell ref="A16:D16"/>
    <mergeCell ref="G28:I28"/>
    <mergeCell ref="G29:I29"/>
    <mergeCell ref="G30:I30"/>
    <mergeCell ref="A17:D17"/>
    <mergeCell ref="A18:D18"/>
    <mergeCell ref="A20:I20"/>
    <mergeCell ref="B21:F21"/>
    <mergeCell ref="B23:C23"/>
    <mergeCell ref="A25:C25"/>
    <mergeCell ref="G25:I25"/>
    <mergeCell ref="G26:I26"/>
    <mergeCell ref="G27:I27"/>
  </mergeCells>
  <conditionalFormatting sqref="E18:G18">
    <cfRule type="cellIs" dxfId="15" priority="7" operator="lessThan">
      <formula>0</formula>
    </cfRule>
  </conditionalFormatting>
  <conditionalFormatting sqref="E15:E17">
    <cfRule type="cellIs" dxfId="14" priority="6" operator="lessThan">
      <formula>0</formula>
    </cfRule>
  </conditionalFormatting>
  <conditionalFormatting sqref="F15:F17">
    <cfRule type="cellIs" dxfId="13" priority="5" operator="lessThan">
      <formula>0</formula>
    </cfRule>
  </conditionalFormatting>
  <conditionalFormatting sqref="E14 G14:G17">
    <cfRule type="cellIs" dxfId="12" priority="4" operator="lessThan">
      <formula>0</formula>
    </cfRule>
  </conditionalFormatting>
  <conditionalFormatting sqref="B19:D19">
    <cfRule type="cellIs" dxfId="11" priority="10" operator="lessThan">
      <formula>0</formula>
    </cfRule>
  </conditionalFormatting>
  <conditionalFormatting sqref="B21">
    <cfRule type="cellIs" dxfId="10" priority="9" operator="lessThan">
      <formula>0</formula>
    </cfRule>
  </conditionalFormatting>
  <conditionalFormatting sqref="I14:I17">
    <cfRule type="cellIs" dxfId="9" priority="2" operator="lessThan">
      <formula>0</formula>
    </cfRule>
  </conditionalFormatting>
  <conditionalFormatting sqref="H14:H18 I18">
    <cfRule type="cellIs" dxfId="8" priority="1" operator="lessThan">
      <formula>0</formula>
    </cfRule>
  </conditionalFormatting>
  <dataValidations count="8">
    <dataValidation type="decimal" allowBlank="1" showInputMessage="1" showErrorMessage="1" errorTitle="ERROR" error="This amount cannot exceed  amount included in Column 3." promptTitle="Total Billed to Date" prompt="Enter the sum of the amount in Column 4 and all amounts from previously approved invoices for the same budget category.  This total cannot exceed $1,127,269.00." sqref="I17">
      <formula1>1</formula1>
      <formula2>1127269</formula2>
    </dataValidation>
    <dataValidation type="decimal" allowBlank="1" showInputMessage="1" showErrorMessage="1" errorTitle="ERROR" error="This amount cannot exceed  amount included in Column 3." promptTitle="Total Billed to Date" prompt="Enter the sum of the amount in Column 4 and all amounts from previously approved invoices for the same budget category.  This total cannot exceed $24,447.00." sqref="I14">
      <formula1>0</formula1>
      <formula2>24447</formula2>
    </dataValidation>
    <dataValidation type="decimal" allowBlank="1" showInputMessage="1" showErrorMessage="1" errorTitle="ERROR" error="This amount cannot exceed  amount included in Column C." promptTitle="Total Billed to Date" prompt="Enter the sum of the amount in Column C and all amounts from previously approved invoices for the same budget category.  This total cannot exceed $0.00." sqref="I15">
      <formula1>0</formula1>
      <formula2>0</formula2>
    </dataValidation>
    <dataValidation type="decimal" allowBlank="1" showInputMessage="1" showErrorMessage="1" errorTitle="ERROR" error="Cannot exceed amount in Column 3." sqref="H14">
      <formula1>0</formula1>
      <formula2>G14</formula2>
    </dataValidation>
    <dataValidation type="decimal" allowBlank="1" showInputMessage="1" showErrorMessage="1" errorTitle="ERROR" error="This amount cannot exceed  amount included in Column 3." promptTitle="Total Billed to Date" prompt="Enter the sum of the amount in Column 4 and all amounts from previously approved invoices for the same budget category.  This total cannot exceed $54,055.00." sqref="I16">
      <formula1>0</formula1>
      <formula2>54055</formula2>
    </dataValidation>
    <dataValidation type="decimal" allowBlank="1" showInputMessage="1" showErrorMessage="1" errorTitle="ERROR" error="Cannot exceed amount in Column 3." sqref="H17">
      <formula1>0</formula1>
      <formula2>G17</formula2>
    </dataValidation>
    <dataValidation type="whole" allowBlank="1" showInputMessage="1" showErrorMessage="1" errorTitle="ERROR" error="DELETE ENTRY - There is no funding under this budget category." sqref="H15">
      <formula1>0</formula1>
      <formula2>0</formula2>
    </dataValidation>
    <dataValidation type="decimal" allowBlank="1" showInputMessage="1" showErrorMessage="1" errorTitle="ERROR" error="Cannot exceed amount in Column 3." sqref="H16">
      <formula1>0</formula1>
      <formula2>G16</formula2>
    </dataValidation>
  </dataValidations>
  <hyperlinks>
    <hyperlink ref="A29" r:id="rId1" display="http://www.ladpw.org/wmd/irwmp/index.cfm "/>
  </hyperlinks>
  <printOptions horizontalCentered="1"/>
  <pageMargins left="0.25" right="0.25" top="0.6" bottom="0.33" header="0.17" footer="0.2"/>
  <pageSetup scale="85" orientation="landscape" r:id="rId2"/>
  <headerFooter scaleWithDoc="0">
    <oddFooter>&amp;R&amp;"-,Italic"&amp;8&amp;F - 11/2016 V1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I29"/>
  <sheetViews>
    <sheetView view="pageBreakPreview" topLeftCell="A2" zoomScale="110" zoomScaleNormal="100" zoomScaleSheetLayoutView="110" workbookViewId="0">
      <selection activeCell="I20" sqref="I20"/>
    </sheetView>
  </sheetViews>
  <sheetFormatPr defaultRowHeight="15" x14ac:dyDescent="0.25"/>
  <cols>
    <col min="1" max="1" width="20" style="1" customWidth="1"/>
    <col min="2" max="2" width="19.28515625" style="1" customWidth="1"/>
    <col min="3" max="3" width="13.85546875" style="1" customWidth="1"/>
    <col min="4" max="4" width="18.140625" style="1" customWidth="1"/>
    <col min="5" max="5" width="17" style="1" customWidth="1"/>
    <col min="6" max="6" width="18.7109375" style="1" customWidth="1"/>
    <col min="7" max="8" width="16.42578125" style="1" customWidth="1"/>
    <col min="9" max="9" width="22.7109375" style="1" customWidth="1"/>
    <col min="10" max="10" width="4.85546875" style="1" customWidth="1"/>
    <col min="11" max="16384" width="9.140625" style="1"/>
  </cols>
  <sheetData>
    <row r="1" spans="1:9" x14ac:dyDescent="0.25">
      <c r="A1" s="163" t="s">
        <v>4</v>
      </c>
      <c r="B1" s="164"/>
      <c r="C1" s="164"/>
      <c r="D1" s="164"/>
      <c r="E1" s="164"/>
      <c r="F1" s="164"/>
      <c r="G1" s="164"/>
      <c r="H1" s="164"/>
      <c r="I1" s="165"/>
    </row>
    <row r="2" spans="1:9" x14ac:dyDescent="0.25">
      <c r="A2" s="166" t="s">
        <v>5</v>
      </c>
      <c r="B2" s="167"/>
      <c r="C2" s="167"/>
      <c r="D2" s="167"/>
      <c r="E2" s="167"/>
      <c r="F2" s="167"/>
      <c r="G2" s="167"/>
      <c r="H2" s="167"/>
      <c r="I2" s="168"/>
    </row>
    <row r="3" spans="1:9" x14ac:dyDescent="0.25">
      <c r="A3" s="65" t="s">
        <v>3</v>
      </c>
      <c r="B3" s="66" t="s">
        <v>6</v>
      </c>
      <c r="C3" s="66"/>
      <c r="D3" s="67"/>
      <c r="E3" s="67"/>
      <c r="F3" s="68"/>
      <c r="G3" s="68"/>
      <c r="H3" s="68" t="s">
        <v>10</v>
      </c>
      <c r="I3" s="90">
        <v>2</v>
      </c>
    </row>
    <row r="4" spans="1:9" x14ac:dyDescent="0.25">
      <c r="A4" s="69"/>
      <c r="B4" s="70"/>
      <c r="C4" s="70"/>
      <c r="D4" s="70"/>
      <c r="E4" s="70"/>
      <c r="F4" s="71"/>
      <c r="G4" s="71"/>
      <c r="H4" s="68" t="s">
        <v>8</v>
      </c>
      <c r="I4" s="91">
        <v>42840</v>
      </c>
    </row>
    <row r="5" spans="1:9" x14ac:dyDescent="0.25">
      <c r="A5" s="65" t="s">
        <v>11</v>
      </c>
      <c r="B5" s="66" t="s">
        <v>35</v>
      </c>
      <c r="C5" s="66"/>
      <c r="D5" s="66"/>
      <c r="E5" s="72"/>
      <c r="F5" s="71"/>
      <c r="G5" s="71"/>
      <c r="H5" s="68" t="s">
        <v>33</v>
      </c>
      <c r="I5" s="73">
        <v>4600011488</v>
      </c>
    </row>
    <row r="6" spans="1:9" ht="40.5" customHeight="1" x14ac:dyDescent="0.25">
      <c r="A6" s="39" t="s">
        <v>12</v>
      </c>
      <c r="B6" s="169" t="s">
        <v>54</v>
      </c>
      <c r="C6" s="169"/>
      <c r="D6" s="169"/>
      <c r="E6" s="169"/>
      <c r="F6" s="169"/>
      <c r="G6" s="169"/>
      <c r="H6" s="40"/>
      <c r="I6" s="41"/>
    </row>
    <row r="7" spans="1:9" ht="15" customHeight="1" x14ac:dyDescent="0.25">
      <c r="A7" s="42" t="s">
        <v>7</v>
      </c>
      <c r="B7" s="170" t="s">
        <v>56</v>
      </c>
      <c r="C7" s="170"/>
      <c r="D7" s="170"/>
      <c r="E7" s="43"/>
      <c r="F7" s="44"/>
      <c r="G7" s="44"/>
      <c r="H7" s="44"/>
      <c r="I7" s="45"/>
    </row>
    <row r="8" spans="1:9" ht="15" customHeight="1" x14ac:dyDescent="0.25">
      <c r="A8" s="42"/>
      <c r="B8" s="43"/>
      <c r="C8" s="43"/>
      <c r="D8" s="43"/>
      <c r="E8" s="155" t="s">
        <v>29</v>
      </c>
      <c r="F8" s="155"/>
      <c r="G8" s="156" t="s">
        <v>51</v>
      </c>
      <c r="H8" s="156"/>
      <c r="I8" s="157"/>
    </row>
    <row r="9" spans="1:9" ht="21" customHeight="1" x14ac:dyDescent="0.25">
      <c r="A9" s="46" t="s">
        <v>30</v>
      </c>
      <c r="B9" s="92">
        <v>42736</v>
      </c>
      <c r="C9" s="74" t="s">
        <v>9</v>
      </c>
      <c r="D9" s="92">
        <v>42825</v>
      </c>
      <c r="E9" s="75"/>
      <c r="F9" s="64" t="s">
        <v>13</v>
      </c>
      <c r="G9" s="158" t="s">
        <v>52</v>
      </c>
      <c r="H9" s="158"/>
      <c r="I9" s="159"/>
    </row>
    <row r="10" spans="1:9" x14ac:dyDescent="0.25">
      <c r="A10" s="69"/>
      <c r="B10" s="47" t="s">
        <v>17</v>
      </c>
      <c r="C10" s="76"/>
      <c r="D10" s="47" t="s">
        <v>18</v>
      </c>
      <c r="E10" s="48"/>
      <c r="F10" s="64" t="s">
        <v>14</v>
      </c>
      <c r="G10" s="160" t="s">
        <v>53</v>
      </c>
      <c r="H10" s="161"/>
      <c r="I10" s="162"/>
    </row>
    <row r="11" spans="1:9" x14ac:dyDescent="0.25">
      <c r="A11" s="49"/>
      <c r="B11" s="50"/>
      <c r="C11" s="50"/>
      <c r="D11" s="50"/>
      <c r="E11" s="154" t="s">
        <v>36</v>
      </c>
      <c r="F11" s="154"/>
      <c r="G11" s="154"/>
      <c r="H11" s="154"/>
      <c r="I11" s="59"/>
    </row>
    <row r="12" spans="1:9" ht="42" customHeight="1" x14ac:dyDescent="0.25">
      <c r="A12" s="97" t="s">
        <v>2</v>
      </c>
      <c r="B12" s="98"/>
      <c r="C12" s="98"/>
      <c r="D12" s="99"/>
      <c r="E12" s="55" t="s">
        <v>46</v>
      </c>
      <c r="F12" s="55" t="s">
        <v>47</v>
      </c>
      <c r="G12" s="55" t="s">
        <v>48</v>
      </c>
      <c r="H12" s="55" t="s">
        <v>49</v>
      </c>
      <c r="I12" s="56" t="s">
        <v>50</v>
      </c>
    </row>
    <row r="13" spans="1:9" ht="28.5" customHeight="1" x14ac:dyDescent="0.25">
      <c r="A13" s="93" t="s">
        <v>42</v>
      </c>
      <c r="B13" s="94"/>
      <c r="C13" s="94"/>
      <c r="D13" s="94"/>
      <c r="E13" s="15">
        <v>1000000</v>
      </c>
      <c r="F13" s="16">
        <v>0</v>
      </c>
      <c r="G13" s="15">
        <f>SUM(E13:F13)</f>
        <v>1000000</v>
      </c>
      <c r="H13" s="88">
        <v>5000</v>
      </c>
      <c r="I13" s="89">
        <v>15000</v>
      </c>
    </row>
    <row r="14" spans="1:9" ht="28.5" customHeight="1" x14ac:dyDescent="0.25">
      <c r="A14" s="93" t="s">
        <v>43</v>
      </c>
      <c r="B14" s="94"/>
      <c r="C14" s="94"/>
      <c r="D14" s="94"/>
      <c r="E14" s="15">
        <v>0</v>
      </c>
      <c r="F14" s="15">
        <v>0</v>
      </c>
      <c r="G14" s="15">
        <f t="shared" ref="G14:G16" si="0">SUM(E14:F14)</f>
        <v>0</v>
      </c>
      <c r="H14" s="15"/>
      <c r="I14" s="57">
        <v>0</v>
      </c>
    </row>
    <row r="15" spans="1:9" ht="28.5" customHeight="1" x14ac:dyDescent="0.25">
      <c r="A15" s="93" t="s">
        <v>44</v>
      </c>
      <c r="B15" s="94"/>
      <c r="C15" s="94"/>
      <c r="D15" s="94"/>
      <c r="E15" s="15">
        <v>0</v>
      </c>
      <c r="F15" s="15">
        <v>0</v>
      </c>
      <c r="G15" s="15">
        <f t="shared" si="0"/>
        <v>0</v>
      </c>
      <c r="H15" s="15">
        <v>0</v>
      </c>
      <c r="I15" s="57">
        <v>0</v>
      </c>
    </row>
    <row r="16" spans="1:9" ht="28.5" customHeight="1" x14ac:dyDescent="0.25">
      <c r="A16" s="93" t="s">
        <v>45</v>
      </c>
      <c r="B16" s="94"/>
      <c r="C16" s="94"/>
      <c r="D16" s="94"/>
      <c r="E16" s="15">
        <v>1500000</v>
      </c>
      <c r="F16" s="15">
        <v>500000</v>
      </c>
      <c r="G16" s="15">
        <f t="shared" si="0"/>
        <v>2000000</v>
      </c>
      <c r="H16" s="88">
        <v>250000</v>
      </c>
      <c r="I16" s="89">
        <v>300000</v>
      </c>
    </row>
    <row r="17" spans="1:9" ht="32.25" customHeight="1" x14ac:dyDescent="0.25">
      <c r="A17" s="102" t="s">
        <v>1</v>
      </c>
      <c r="B17" s="103"/>
      <c r="C17" s="103"/>
      <c r="D17" s="103"/>
      <c r="E17" s="17">
        <f>SUM(E13:E16)</f>
        <v>2500000</v>
      </c>
      <c r="F17" s="17">
        <f>SUM(F13:F16)</f>
        <v>500000</v>
      </c>
      <c r="G17" s="17">
        <f>SUM(G13:G16)</f>
        <v>3000000</v>
      </c>
      <c r="H17" s="15">
        <f>SUM(H13:H16)</f>
        <v>255000</v>
      </c>
      <c r="I17" s="57">
        <f>SUM(I13:I16)</f>
        <v>315000</v>
      </c>
    </row>
    <row r="18" spans="1:9" ht="13.5" customHeight="1" x14ac:dyDescent="0.25">
      <c r="A18" s="31" t="s">
        <v>0</v>
      </c>
      <c r="B18" s="18"/>
      <c r="C18" s="18"/>
      <c r="D18" s="18"/>
      <c r="E18" s="58"/>
      <c r="F18" s="58"/>
      <c r="G18" s="58"/>
      <c r="H18" s="58"/>
      <c r="I18" s="77"/>
    </row>
    <row r="19" spans="1:9" ht="43.5" customHeight="1" x14ac:dyDescent="0.25">
      <c r="A19" s="104" t="s">
        <v>34</v>
      </c>
      <c r="B19" s="105"/>
      <c r="C19" s="105"/>
      <c r="D19" s="105"/>
      <c r="E19" s="105"/>
      <c r="F19" s="105"/>
      <c r="G19" s="105"/>
      <c r="H19" s="105"/>
      <c r="I19" s="106"/>
    </row>
    <row r="20" spans="1:9" ht="28.5" customHeight="1" x14ac:dyDescent="0.25">
      <c r="A20" s="53" t="s">
        <v>20</v>
      </c>
      <c r="B20" s="144" t="s">
        <v>51</v>
      </c>
      <c r="C20" s="144"/>
      <c r="D20" s="144"/>
      <c r="E20" s="144"/>
      <c r="F20" s="144"/>
      <c r="G20" s="58"/>
      <c r="H20" s="78"/>
      <c r="I20" s="59"/>
    </row>
    <row r="21" spans="1:9" ht="30.75" customHeight="1" x14ac:dyDescent="0.25">
      <c r="A21" s="51" t="s">
        <v>15</v>
      </c>
      <c r="B21" s="52"/>
      <c r="C21" s="72"/>
      <c r="D21" s="72"/>
      <c r="E21" s="72"/>
      <c r="F21" s="72"/>
      <c r="G21" s="78" t="s">
        <v>38</v>
      </c>
      <c r="H21" s="78"/>
      <c r="I21" s="59"/>
    </row>
    <row r="22" spans="1:9" ht="28.5" customHeight="1" x14ac:dyDescent="0.25">
      <c r="A22" s="51" t="s">
        <v>16</v>
      </c>
      <c r="B22" s="145">
        <v>42840</v>
      </c>
      <c r="C22" s="145"/>
      <c r="D22" s="58"/>
      <c r="E22" s="58"/>
      <c r="F22" s="58"/>
      <c r="G22" s="58"/>
      <c r="H22" s="58"/>
      <c r="I22" s="59"/>
    </row>
    <row r="23" spans="1:9" x14ac:dyDescent="0.25">
      <c r="A23" s="69"/>
      <c r="B23" s="58"/>
      <c r="C23" s="58"/>
      <c r="D23" s="58"/>
      <c r="E23" s="58"/>
      <c r="F23" s="58"/>
      <c r="G23" s="58"/>
      <c r="H23" s="58"/>
      <c r="I23" s="59"/>
    </row>
    <row r="24" spans="1:9" ht="17.25" customHeight="1" x14ac:dyDescent="0.25">
      <c r="A24" s="146" t="s">
        <v>21</v>
      </c>
      <c r="B24" s="147"/>
      <c r="C24" s="147"/>
      <c r="D24" s="58"/>
      <c r="E24" s="58"/>
      <c r="F24" s="58"/>
      <c r="G24" s="148" t="s">
        <v>28</v>
      </c>
      <c r="H24" s="149"/>
      <c r="I24" s="150"/>
    </row>
    <row r="25" spans="1:9" ht="16.5" customHeight="1" x14ac:dyDescent="0.25">
      <c r="A25" s="69" t="s">
        <v>39</v>
      </c>
      <c r="B25" s="58"/>
      <c r="C25" s="58"/>
      <c r="D25" s="58"/>
      <c r="E25" s="58"/>
      <c r="F25" s="58"/>
      <c r="G25" s="138" t="s">
        <v>26</v>
      </c>
      <c r="H25" s="139"/>
      <c r="I25" s="140"/>
    </row>
    <row r="26" spans="1:9" ht="15" customHeight="1" x14ac:dyDescent="0.25">
      <c r="A26" s="69" t="s">
        <v>23</v>
      </c>
      <c r="B26" s="58"/>
      <c r="C26" s="58"/>
      <c r="D26" s="58"/>
      <c r="E26" s="58"/>
      <c r="F26" s="58"/>
      <c r="G26" s="151" t="s">
        <v>25</v>
      </c>
      <c r="H26" s="152"/>
      <c r="I26" s="153"/>
    </row>
    <row r="27" spans="1:9" x14ac:dyDescent="0.25">
      <c r="A27" s="69" t="s">
        <v>24</v>
      </c>
      <c r="B27" s="58"/>
      <c r="C27" s="58"/>
      <c r="D27" s="58"/>
      <c r="E27" s="58"/>
      <c r="F27" s="58"/>
      <c r="G27" s="138" t="s">
        <v>22</v>
      </c>
      <c r="H27" s="139"/>
      <c r="I27" s="140"/>
    </row>
    <row r="28" spans="1:9" x14ac:dyDescent="0.25">
      <c r="A28" s="79" t="s">
        <v>40</v>
      </c>
      <c r="B28" s="58"/>
      <c r="C28" s="58"/>
      <c r="D28" s="58"/>
      <c r="E28" s="58"/>
      <c r="F28" s="58"/>
      <c r="G28" s="138" t="s">
        <v>37</v>
      </c>
      <c r="H28" s="139"/>
      <c r="I28" s="140"/>
    </row>
    <row r="29" spans="1:9" ht="15.75" thickBot="1" x14ac:dyDescent="0.3">
      <c r="A29" s="80"/>
      <c r="B29" s="81"/>
      <c r="C29" s="81"/>
      <c r="D29" s="81"/>
      <c r="E29" s="81"/>
      <c r="F29" s="81"/>
      <c r="G29" s="141" t="s">
        <v>19</v>
      </c>
      <c r="H29" s="142"/>
      <c r="I29" s="143"/>
    </row>
  </sheetData>
  <sheetProtection password="F76A" sheet="1" objects="1" scenarios="1" selectLockedCells="1" selectUnlockedCells="1"/>
  <mergeCells count="25">
    <mergeCell ref="E8:F8"/>
    <mergeCell ref="G8:I8"/>
    <mergeCell ref="G9:I9"/>
    <mergeCell ref="G10:I10"/>
    <mergeCell ref="A1:I1"/>
    <mergeCell ref="A2:I2"/>
    <mergeCell ref="B6:G6"/>
    <mergeCell ref="B7:D7"/>
    <mergeCell ref="E11:H11"/>
    <mergeCell ref="A12:D12"/>
    <mergeCell ref="A13:D13"/>
    <mergeCell ref="A14:D14"/>
    <mergeCell ref="A15:D15"/>
    <mergeCell ref="G27:I27"/>
    <mergeCell ref="G28:I28"/>
    <mergeCell ref="G29:I29"/>
    <mergeCell ref="A16:D16"/>
    <mergeCell ref="A17:D17"/>
    <mergeCell ref="A19:I19"/>
    <mergeCell ref="B20:F20"/>
    <mergeCell ref="B22:C22"/>
    <mergeCell ref="A24:C24"/>
    <mergeCell ref="G24:I24"/>
    <mergeCell ref="G25:I25"/>
    <mergeCell ref="G26:I26"/>
  </mergeCells>
  <conditionalFormatting sqref="E14:E16">
    <cfRule type="cellIs" dxfId="7" priority="4" operator="lessThan">
      <formula>0</formula>
    </cfRule>
  </conditionalFormatting>
  <conditionalFormatting sqref="F14:F16">
    <cfRule type="cellIs" dxfId="6" priority="3" operator="lessThan">
      <formula>0</formula>
    </cfRule>
  </conditionalFormatting>
  <conditionalFormatting sqref="E13 G13:G16">
    <cfRule type="cellIs" dxfId="5" priority="2" operator="lessThan">
      <formula>0</formula>
    </cfRule>
  </conditionalFormatting>
  <conditionalFormatting sqref="H13:H17">
    <cfRule type="cellIs" dxfId="4" priority="1" operator="lessThan">
      <formula>0</formula>
    </cfRule>
  </conditionalFormatting>
  <conditionalFormatting sqref="B18:D18">
    <cfRule type="cellIs" dxfId="3" priority="8" operator="lessThan">
      <formula>0</formula>
    </cfRule>
  </conditionalFormatting>
  <conditionalFormatting sqref="B20">
    <cfRule type="cellIs" dxfId="2" priority="7" operator="lessThan">
      <formula>0</formula>
    </cfRule>
  </conditionalFormatting>
  <conditionalFormatting sqref="I13:I17">
    <cfRule type="cellIs" dxfId="1" priority="6" operator="lessThan">
      <formula>0</formula>
    </cfRule>
  </conditionalFormatting>
  <conditionalFormatting sqref="E17:G17">
    <cfRule type="cellIs" dxfId="0" priority="5" operator="lessThan">
      <formula>0</formula>
    </cfRule>
  </conditionalFormatting>
  <dataValidations count="5">
    <dataValidation type="decimal" allowBlank="1" showInputMessage="1" showErrorMessage="1" errorTitle="ERROR" error="This amount cannot exceed  amount included in Column C." promptTitle="Total Billed to Date" prompt="Enter the sum of the amount in Column C and all amounts from previously approved invoices for the same budget category.  This total cannot exceed $0.00." sqref="I14:I15">
      <formula1>0</formula1>
      <formula2>0</formula2>
    </dataValidation>
    <dataValidation type="decimal" allowBlank="1" showInputMessage="1" showErrorMessage="1" errorTitle="ERROR" error="This amount cannot exceed  amount included in Column 3." promptTitle="Total Billed to Date" prompt="Enter the sum of the amount in Column 4 and all amounts from previously approved invoices for the same budget category.  This total cannot exceed $1,000,000.00." sqref="I13">
      <formula1>0</formula1>
      <formula2>1000000</formula2>
    </dataValidation>
    <dataValidation type="decimal" allowBlank="1" showInputMessage="1" showErrorMessage="1" errorTitle="ERROR" error="This amount cannot exceed  amount included in Column 3." promptTitle="Total Billed to Date" prompt="Enter the sum of the amount in Column 4 and all amounts from previously approved invoices for the same budget category.  This total cannot exceed $997,844.00." sqref="I16">
      <formula1>1</formula1>
      <formula2>997844</formula2>
    </dataValidation>
    <dataValidation type="decimal" allowBlank="1" showInputMessage="1" showErrorMessage="1" errorTitle="ERROR" error="This amount cannot exceed  amount included in Column C." promptTitle="Total Billed to Date" prompt="Enter the sum of the amount in Column C and all amounts from previously approved invoices for the same budget category.  This total cannot exceed $1,060,901.00." sqref="I17">
      <formula1>1</formula1>
      <formula2>1060901</formula2>
    </dataValidation>
    <dataValidation type="decimal" allowBlank="1" showInputMessage="1" showErrorMessage="1" sqref="H13">
      <formula1>0</formula1>
      <formula2>5000</formula2>
    </dataValidation>
  </dataValidations>
  <hyperlinks>
    <hyperlink ref="A28" r:id="rId1" display="http://www.ladpw.org/wmd/irwmp/index.cfm "/>
    <hyperlink ref="G10" r:id="rId2"/>
  </hyperlinks>
  <printOptions horizontalCentered="1"/>
  <pageMargins left="0.25" right="0.25" top="0.6" bottom="0.33" header="0.17" footer="0.2"/>
  <pageSetup scale="82" orientation="landscape" r:id="rId3"/>
  <headerFooter scaleWithDoc="0">
    <oddFooter>&amp;R&amp;"-,Italic"&amp;8&amp;F - 11/2014 V1</oddFooter>
  </headerFooter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17</vt:lpstr>
      <vt:lpstr>SAMPLE CLAIM SUMMARY FORM</vt:lpstr>
    </vt:vector>
  </TitlesOfParts>
  <Company>Department of Water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Reis</dc:creator>
  <cp:lastModifiedBy>Guzman-Perez, Amanda</cp:lastModifiedBy>
  <cp:lastPrinted>2016-11-16T17:46:40Z</cp:lastPrinted>
  <dcterms:created xsi:type="dcterms:W3CDTF">2012-04-30T21:29:23Z</dcterms:created>
  <dcterms:modified xsi:type="dcterms:W3CDTF">2016-11-16T17:50:11Z</dcterms:modified>
</cp:coreProperties>
</file>